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_1" sheetId="1" r:id="rId1"/>
    <sheet name="Sheet1" sheetId="2" r:id="rId2"/>
  </sheets>
  <definedNames>
    <definedName name="_xlnm._FilterDatabase" localSheetId="0" hidden="1">Sheet_1!$A$2:$Q$44</definedName>
  </definedNames>
  <calcPr calcId="144525"/>
</workbook>
</file>

<file path=xl/sharedStrings.xml><?xml version="1.0" encoding="utf-8"?>
<sst xmlns="http://schemas.openxmlformats.org/spreadsheetml/2006/main" count="590" uniqueCount="144">
  <si>
    <t>省属事业单位公开招聘工作人员岗位汇总表（预报名）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</si>
  <si>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</si>
  <si>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</si>
  <si>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</si>
  <si>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</si>
  <si>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</si>
  <si>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</si>
  <si>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</si>
  <si>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</si>
  <si>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学历要求</t>
  </si>
  <si>
    <t>学位要求</t>
  </si>
  <si>
    <t>大学本科专业要求</t>
  </si>
  <si>
    <t>研究生专业要求</t>
  </si>
  <si>
    <t>其它条件要求</t>
  </si>
  <si>
    <t>开考比例</t>
  </si>
  <si>
    <t>笔试和面试成绩比例</t>
  </si>
  <si>
    <t>咨询电话</t>
  </si>
  <si>
    <t>备注</t>
  </si>
  <si>
    <t>山东省第一康复医院</t>
  </si>
  <si>
    <t>山东省卫生健康委员会(挂山东省中医药管理局牌子)</t>
  </si>
  <si>
    <t>专业技术岗位</t>
  </si>
  <si>
    <t>副高及以上</t>
  </si>
  <si>
    <t>B类(医疗类)</t>
  </si>
  <si>
    <t>内科医师1</t>
  </si>
  <si>
    <t>本科及以上</t>
  </si>
  <si>
    <t>不限</t>
  </si>
  <si>
    <t>临床医学专业</t>
  </si>
  <si>
    <t>临床医学一级学科（内科学方向）</t>
  </si>
  <si>
    <t>具备招聘岗位相关专业副高级以上证书；</t>
  </si>
  <si>
    <t/>
  </si>
  <si>
    <t>0539-2055015</t>
  </si>
  <si>
    <t>具有三级医院相关专业五年及以上工作经历者优先（神经内科、心血管内科、呼吸内科、消化内科、血液内科、肾病科、内分泌科）</t>
  </si>
  <si>
    <t>外科医师1</t>
  </si>
  <si>
    <t>临床医学一级学科（外科学方向）</t>
  </si>
  <si>
    <t>具有三级医院相关专业五年及以上工作经历者优先（骨创伤外科、神经外科、两腺外科、胃肠外科、肝胆外科、胸外科、泌尿外科）</t>
  </si>
  <si>
    <t>康复医学医师1</t>
  </si>
  <si>
    <t>临床医学一级学科（康复医学与理疗学方向）</t>
  </si>
  <si>
    <t>具有三级医院相关专业五年及以上工作经历者优先</t>
  </si>
  <si>
    <t>儿科医师1</t>
  </si>
  <si>
    <t>临床医学一级学科（儿科学方向）</t>
  </si>
  <si>
    <t>麻醉医师1</t>
  </si>
  <si>
    <t>临床医学一级学科（麻醉学方向）</t>
  </si>
  <si>
    <t>重症医学科医师1</t>
  </si>
  <si>
    <t>临床医学一级学科（内科学、外科学、急诊医学方向）</t>
  </si>
  <si>
    <t>眼科医师1</t>
  </si>
  <si>
    <t>临床医学一级学科（眼科学方向）</t>
  </si>
  <si>
    <t>E类(中医类)</t>
  </si>
  <si>
    <t>中医科医师1</t>
  </si>
  <si>
    <t>中医学、中西医结合医学专业</t>
  </si>
  <si>
    <t>中医学一级学科（方剂学、中医内科学、中医外科学、中医骨伤科学、中医妇科学、中医儿科学、针灸推拿学方向；中西医结合一级学科（中西医结合临床方向）</t>
  </si>
  <si>
    <t>耳鼻咽喉科医师1</t>
  </si>
  <si>
    <t>临床医学一级学科（耳鼻咽喉科学方向）</t>
  </si>
  <si>
    <t>病理科医师</t>
  </si>
  <si>
    <t>临床医学一级学科（病理学方向）</t>
  </si>
  <si>
    <t>医学影像医师1</t>
  </si>
  <si>
    <t>临床医学一级学科（医学影像方向）</t>
  </si>
  <si>
    <t>针灸推拿医师1</t>
  </si>
  <si>
    <t>中医学</t>
  </si>
  <si>
    <t>中医学一级学科（针灸推拿学方向）</t>
  </si>
  <si>
    <t>中级</t>
  </si>
  <si>
    <t>临床医师1</t>
  </si>
  <si>
    <t>临床医学</t>
  </si>
  <si>
    <t>临床医学一级学科（内科学、儿科学、老年医学、神经病学、精神病与精神卫生学、皮肤病与性病学、外科学、妇产科学肿瘤学、康复医学与理疗学、急诊医学方向）</t>
  </si>
  <si>
    <t>具有中级及以上相关专业技术职务资格</t>
  </si>
  <si>
    <t>麻醉医师2</t>
  </si>
  <si>
    <t>临床医学、麻醉医学</t>
  </si>
  <si>
    <t>F类(护理类)</t>
  </si>
  <si>
    <t>护理1</t>
  </si>
  <si>
    <t>护理学</t>
  </si>
  <si>
    <t>1:3</t>
  </si>
  <si>
    <t>40%:60%</t>
  </si>
  <si>
    <t>D类(检验类)</t>
  </si>
  <si>
    <t>医学检验1</t>
  </si>
  <si>
    <t>医学检验</t>
  </si>
  <si>
    <t>临床医学一级学科（临床检验诊断学方向）</t>
  </si>
  <si>
    <t>C类(药学类)</t>
  </si>
  <si>
    <t>临床药师</t>
  </si>
  <si>
    <t>药学</t>
  </si>
  <si>
    <t>药学一级学科（药剂学、药物分析、药理学方向）</t>
  </si>
  <si>
    <t>具有中级及以上相关专业技术职务资格；具有临床药师证</t>
  </si>
  <si>
    <t>中药师</t>
  </si>
  <si>
    <t>中药学</t>
  </si>
  <si>
    <t>康复治疗1</t>
  </si>
  <si>
    <t>康复治疗学</t>
  </si>
  <si>
    <t>A类(综合类)</t>
  </si>
  <si>
    <t>档案管理</t>
  </si>
  <si>
    <t>图书馆学、档案学、汉语言文学</t>
  </si>
  <si>
    <t>图书馆、情报与档案管理一级学科（图书馆学、档案学方向）、中国语言文学一级学科（汉语言文字学方向）</t>
  </si>
  <si>
    <t>具有中级及以上专业技术职务资格</t>
  </si>
  <si>
    <t>人力资源管理1</t>
  </si>
  <si>
    <t>人力资源管理、劳动与社会保障、法学</t>
  </si>
  <si>
    <t>工商管理一级学科（人力资源管理方向）、法学一级学科（劳动法学方向）</t>
  </si>
  <si>
    <t>计算机与网络信息</t>
  </si>
  <si>
    <t>信息安全、、信息与通信工程、医学信息工程、软件工程、计算机软件</t>
  </si>
  <si>
    <t>信息与通信一级学科（通信与信息系统方向）；计算机科学与技术一级学科（计算机系统结构、计算机软件与理论、计算机应用技术方向）</t>
  </si>
  <si>
    <t>财务管理</t>
  </si>
  <si>
    <t>财务管理、会计学、人力资源管理</t>
  </si>
  <si>
    <t>工商管理一级学科（财务管理、会计学、人力资源管理方向）</t>
  </si>
  <si>
    <t>初级</t>
  </si>
  <si>
    <t>儿科医师2</t>
  </si>
  <si>
    <t>研究生</t>
  </si>
  <si>
    <t>硕士及以上</t>
  </si>
  <si>
    <t>具备医师资格证书、医师执业证书；</t>
  </si>
  <si>
    <t>重症医学科医师2</t>
  </si>
  <si>
    <t>眼科医师2</t>
  </si>
  <si>
    <t>耳鼻咽喉科医师2</t>
  </si>
  <si>
    <t>临床医师2</t>
  </si>
  <si>
    <t>学士及以上</t>
  </si>
  <si>
    <t>临床医学一级学科（内科学、儿科学、老年医学、神经病学、精神病与精神卫生学、皮肤病与性病学、外科学、妇产科学肿瘤学、康复医学与理疗学、麻醉学、急诊医学方向）</t>
  </si>
  <si>
    <t>护理2</t>
  </si>
  <si>
    <t>针灸推拿医师2</t>
  </si>
  <si>
    <t>中医学、针灸推拿学</t>
  </si>
  <si>
    <t>建筑工程</t>
  </si>
  <si>
    <t>建筑学、土木工程、给水排水工程；建筑环境与设备工程；工程管理；</t>
  </si>
  <si>
    <t>建筑学一级学科（建筑技术科学方向）；土木工程一级学科（结构工程、岩土工程方向、供热、供燃气、通风及空调工程、防灾减灾工程及防护工程方向）；环境科学与工程一级学科（环境工程方向）</t>
  </si>
  <si>
    <t>审计</t>
  </si>
  <si>
    <t>审计学、会计学、财务管理、金融学</t>
  </si>
  <si>
    <t>工商管理一级学科（会计学、财务管理方向）；应用经济学一级学科（金融学方向）</t>
  </si>
  <si>
    <t>人力资源管理2</t>
  </si>
  <si>
    <t>人力资源管理、劳动与社会保障</t>
  </si>
  <si>
    <t>工商管理一级学科（人力资源管理方向）</t>
  </si>
  <si>
    <t>40%:61%</t>
  </si>
  <si>
    <t>0539-2055016</t>
  </si>
  <si>
    <t>康复治疗2</t>
  </si>
  <si>
    <t xml:space="preserve"> </t>
  </si>
  <si>
    <t>外科医师2</t>
  </si>
  <si>
    <t>外科学（骨外科学、神经外科学、普外科学、胸心外科方向）</t>
  </si>
  <si>
    <t>内科医师2</t>
  </si>
  <si>
    <t>内科学（神经内科学、内分泌学、血液病学、肾内科学方向）</t>
  </si>
  <si>
    <t>中医科医师2</t>
  </si>
  <si>
    <t>中医学、中西医临床医学</t>
  </si>
  <si>
    <t>口腔科医师2</t>
  </si>
  <si>
    <t>口腔医学</t>
  </si>
  <si>
    <t>口腔医学一级学科（口腔临床医学）</t>
  </si>
  <si>
    <t>针灸推拿医师3</t>
  </si>
  <si>
    <t>医学影像医师2</t>
  </si>
  <si>
    <t>临床医学、医学影像学</t>
  </si>
  <si>
    <t>临床医学一级学科（影像医学与核医学方向）</t>
  </si>
  <si>
    <t>管理岗位</t>
  </si>
  <si>
    <t>九级</t>
  </si>
  <si>
    <t>文字综合</t>
  </si>
  <si>
    <t>新闻学、传播学、汉语言文学、法学、英语</t>
  </si>
  <si>
    <t>新闻传播学一级学科（新闻学、传播学方向）；法学一级学科（民商法学方向）；外国语言文学一级学科（英语语言文学方向）</t>
  </si>
  <si>
    <t>具有5年及以上相关工作岗位经历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</si>
</sst>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indexed="8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b/>
      <sz val="18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</font>
    <font>
      <sz val="10"/>
      <name val="仿宋"/>
      <charset val="134"/>
    </font>
    <font>
      <sz val="10.5"/>
      <color rgb="FF333333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C00000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21" borderId="4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1" fillId="6" borderId="9" applyNumberFormat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26" fillId="22" borderId="5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33" fillId="0" borderId="0"/>
  </cellStyleXfs>
  <cellXfs count="34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49" applyFont="1" applyFill="1" applyBorder="1" applyAlignment="1">
      <alignment horizontal="center" vertical="center" wrapText="1"/>
    </xf>
    <xf numFmtId="0" fontId="3" fillId="3" borderId="1" xfId="49" applyFont="1" applyFill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49" applyFont="1" applyFill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49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9" fontId="1" fillId="2" borderId="1" xfId="1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1" xfId="0" applyFont="1" applyBorder="1">
      <alignment vertical="center"/>
    </xf>
    <xf numFmtId="0" fontId="2" fillId="3" borderId="1" xfId="49" applyFont="1" applyFill="1" applyBorder="1" applyAlignment="1">
      <alignment horizontal="left" vertical="center" wrapText="1"/>
    </xf>
    <xf numFmtId="0" fontId="2" fillId="4" borderId="1" xfId="49" applyFont="1" applyFill="1" applyBorder="1" applyAlignment="1">
      <alignment horizontal="center" vertical="center" wrapText="1"/>
    </xf>
    <xf numFmtId="0" fontId="2" fillId="0" borderId="1" xfId="49" applyFont="1" applyBorder="1" applyAlignment="1">
      <alignment horizontal="left" vertical="center" wrapText="1"/>
    </xf>
    <xf numFmtId="0" fontId="3" fillId="4" borderId="1" xfId="49" applyFont="1" applyFill="1" applyBorder="1" applyAlignment="1">
      <alignment horizontal="center" vertical="center" wrapText="1"/>
    </xf>
    <xf numFmtId="0" fontId="3" fillId="3" borderId="1" xfId="49" applyFont="1" applyFill="1" applyBorder="1" applyAlignment="1">
      <alignment horizontal="left" vertical="center" wrapText="1"/>
    </xf>
    <xf numFmtId="0" fontId="10" fillId="0" borderId="1" xfId="0" applyFont="1" applyBorder="1">
      <alignment vertical="center"/>
    </xf>
    <xf numFmtId="0" fontId="11" fillId="0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49" applyFont="1" applyFill="1" applyBorder="1" applyAlignment="1">
      <alignment horizontal="left" vertical="center" wrapText="1"/>
    </xf>
    <xf numFmtId="0" fontId="2" fillId="4" borderId="1" xfId="49" applyFont="1" applyFill="1" applyBorder="1" applyAlignment="1">
      <alignment horizontal="left" vertical="center" wrapText="1"/>
    </xf>
    <xf numFmtId="0" fontId="3" fillId="4" borderId="1" xfId="49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5"/>
  <sheetViews>
    <sheetView tabSelected="1" zoomScale="110" zoomScaleNormal="110" workbookViewId="0">
      <pane ySplit="2" topLeftCell="A36" activePane="bottomLeft" state="frozen"/>
      <selection/>
      <selection pane="bottomLeft" activeCell="H44" sqref="H44"/>
    </sheetView>
  </sheetViews>
  <sheetFormatPr defaultColWidth="9" defaultRowHeight="12"/>
  <cols>
    <col min="1" max="1" width="4.61666666666667" style="6" customWidth="1"/>
    <col min="2" max="2" width="9.60833333333333" style="6" customWidth="1"/>
    <col min="3" max="3" width="14.125" style="6" customWidth="1"/>
    <col min="4" max="4" width="6.44166666666667" style="6" customWidth="1"/>
    <col min="5" max="5" width="6.15" style="6" customWidth="1"/>
    <col min="6" max="6" width="10.0916666666667" style="6" customWidth="1"/>
    <col min="7" max="7" width="11.825" style="6" customWidth="1"/>
    <col min="8" max="8" width="6.5" style="6" customWidth="1"/>
    <col min="9" max="9" width="12.75" style="6" customWidth="1"/>
    <col min="10" max="11" width="9.625" style="6" customWidth="1"/>
    <col min="12" max="12" width="16.75" style="7" customWidth="1"/>
    <col min="13" max="13" width="19.8916666666667" style="6" customWidth="1"/>
    <col min="14" max="14" width="10.125" style="6" customWidth="1"/>
    <col min="15" max="15" width="11.25" style="6" customWidth="1"/>
    <col min="16" max="16" width="9.75" style="6" customWidth="1"/>
    <col min="17" max="17" width="22.125" style="7" customWidth="1"/>
    <col min="18" max="16384" width="9" style="6"/>
  </cols>
  <sheetData>
    <row r="1" ht="30" customHeight="1" spans="1:17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5"/>
      <c r="M1" s="8"/>
      <c r="N1" s="8"/>
      <c r="O1" s="8"/>
      <c r="P1" s="8"/>
      <c r="Q1" s="15"/>
    </row>
    <row r="2" s="5" customFormat="1" ht="24" spans="1:1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</row>
    <row r="3" ht="68" customHeight="1" spans="1:17">
      <c r="A3" s="1">
        <v>1</v>
      </c>
      <c r="B3" s="1" t="s">
        <v>18</v>
      </c>
      <c r="C3" s="10" t="s">
        <v>19</v>
      </c>
      <c r="D3" s="1" t="s">
        <v>20</v>
      </c>
      <c r="E3" s="1" t="s">
        <v>21</v>
      </c>
      <c r="F3" s="1" t="s">
        <v>22</v>
      </c>
      <c r="G3" s="1" t="s">
        <v>23</v>
      </c>
      <c r="H3" s="1">
        <v>7</v>
      </c>
      <c r="I3" s="1" t="s">
        <v>24</v>
      </c>
      <c r="J3" s="1" t="s">
        <v>25</v>
      </c>
      <c r="K3" s="1" t="s">
        <v>26</v>
      </c>
      <c r="L3" s="1" t="s">
        <v>27</v>
      </c>
      <c r="M3" s="16" t="s">
        <v>28</v>
      </c>
      <c r="N3" s="1" t="s">
        <v>29</v>
      </c>
      <c r="O3" s="1" t="s">
        <v>29</v>
      </c>
      <c r="P3" s="34" t="s">
        <v>30</v>
      </c>
      <c r="Q3" s="16" t="s">
        <v>31</v>
      </c>
    </row>
    <row r="4" ht="68" customHeight="1" spans="1:17">
      <c r="A4" s="1">
        <f>ROW()-2</f>
        <v>2</v>
      </c>
      <c r="B4" s="1" t="s">
        <v>18</v>
      </c>
      <c r="C4" s="10" t="s">
        <v>19</v>
      </c>
      <c r="D4" s="1" t="s">
        <v>20</v>
      </c>
      <c r="E4" s="1" t="s">
        <v>21</v>
      </c>
      <c r="F4" s="1" t="s">
        <v>22</v>
      </c>
      <c r="G4" s="1" t="s">
        <v>32</v>
      </c>
      <c r="H4" s="1">
        <v>7</v>
      </c>
      <c r="I4" s="1" t="s">
        <v>24</v>
      </c>
      <c r="J4" s="1" t="s">
        <v>25</v>
      </c>
      <c r="K4" s="1" t="s">
        <v>26</v>
      </c>
      <c r="L4" s="1" t="s">
        <v>33</v>
      </c>
      <c r="M4" s="16" t="s">
        <v>28</v>
      </c>
      <c r="N4" s="1" t="s">
        <v>29</v>
      </c>
      <c r="O4" s="1" t="s">
        <v>29</v>
      </c>
      <c r="P4" s="34" t="s">
        <v>30</v>
      </c>
      <c r="Q4" s="19" t="s">
        <v>34</v>
      </c>
    </row>
    <row r="5" ht="47" customHeight="1" spans="1:17">
      <c r="A5" s="1">
        <f t="shared" ref="A5:A14" si="0">ROW()-2</f>
        <v>3</v>
      </c>
      <c r="B5" s="1" t="s">
        <v>18</v>
      </c>
      <c r="C5" s="10" t="s">
        <v>19</v>
      </c>
      <c r="D5" s="1" t="s">
        <v>20</v>
      </c>
      <c r="E5" s="1" t="s">
        <v>21</v>
      </c>
      <c r="F5" s="1" t="s">
        <v>22</v>
      </c>
      <c r="G5" s="1" t="s">
        <v>35</v>
      </c>
      <c r="H5" s="1">
        <v>2</v>
      </c>
      <c r="I5" s="1" t="s">
        <v>24</v>
      </c>
      <c r="J5" s="1" t="s">
        <v>25</v>
      </c>
      <c r="K5" s="18" t="s">
        <v>26</v>
      </c>
      <c r="L5" s="19" t="s">
        <v>36</v>
      </c>
      <c r="M5" s="16" t="s">
        <v>28</v>
      </c>
      <c r="N5" s="1" t="s">
        <v>29</v>
      </c>
      <c r="O5" s="1" t="s">
        <v>29</v>
      </c>
      <c r="P5" s="34" t="s">
        <v>30</v>
      </c>
      <c r="Q5" s="19" t="s">
        <v>37</v>
      </c>
    </row>
    <row r="6" ht="36" spans="1:17">
      <c r="A6" s="1">
        <f t="shared" si="0"/>
        <v>4</v>
      </c>
      <c r="B6" s="1" t="s">
        <v>18</v>
      </c>
      <c r="C6" s="10" t="s">
        <v>19</v>
      </c>
      <c r="D6" s="1" t="s">
        <v>20</v>
      </c>
      <c r="E6" s="1" t="s">
        <v>21</v>
      </c>
      <c r="F6" s="1" t="s">
        <v>22</v>
      </c>
      <c r="G6" s="1" t="s">
        <v>38</v>
      </c>
      <c r="H6" s="1">
        <v>2</v>
      </c>
      <c r="I6" s="1" t="s">
        <v>24</v>
      </c>
      <c r="J6" s="1" t="s">
        <v>25</v>
      </c>
      <c r="K6" s="1" t="s">
        <v>26</v>
      </c>
      <c r="L6" s="19" t="s">
        <v>39</v>
      </c>
      <c r="M6" s="16" t="s">
        <v>28</v>
      </c>
      <c r="N6" s="20"/>
      <c r="O6" s="1" t="s">
        <v>29</v>
      </c>
      <c r="P6" s="34" t="s">
        <v>30</v>
      </c>
      <c r="Q6" s="19" t="s">
        <v>37</v>
      </c>
    </row>
    <row r="7" ht="36" spans="1:17">
      <c r="A7" s="1">
        <f t="shared" si="0"/>
        <v>5</v>
      </c>
      <c r="B7" s="1" t="s">
        <v>18</v>
      </c>
      <c r="C7" s="10" t="s">
        <v>19</v>
      </c>
      <c r="D7" s="1" t="s">
        <v>20</v>
      </c>
      <c r="E7" s="1" t="s">
        <v>21</v>
      </c>
      <c r="F7" s="1" t="s">
        <v>22</v>
      </c>
      <c r="G7" s="1" t="s">
        <v>40</v>
      </c>
      <c r="H7" s="1">
        <v>1</v>
      </c>
      <c r="I7" s="1" t="s">
        <v>24</v>
      </c>
      <c r="J7" s="1" t="s">
        <v>25</v>
      </c>
      <c r="K7" s="1" t="s">
        <v>26</v>
      </c>
      <c r="L7" s="19" t="s">
        <v>41</v>
      </c>
      <c r="M7" s="16" t="s">
        <v>28</v>
      </c>
      <c r="N7" s="1" t="s">
        <v>29</v>
      </c>
      <c r="O7" s="1" t="s">
        <v>29</v>
      </c>
      <c r="P7" s="34" t="s">
        <v>30</v>
      </c>
      <c r="Q7" s="19" t="s">
        <v>37</v>
      </c>
    </row>
    <row r="8" ht="36" spans="1:17">
      <c r="A8" s="1">
        <f t="shared" si="0"/>
        <v>6</v>
      </c>
      <c r="B8" s="1" t="s">
        <v>18</v>
      </c>
      <c r="C8" s="10" t="s">
        <v>19</v>
      </c>
      <c r="D8" s="1" t="s">
        <v>20</v>
      </c>
      <c r="E8" s="1" t="s">
        <v>21</v>
      </c>
      <c r="F8" s="1" t="s">
        <v>22</v>
      </c>
      <c r="G8" s="1" t="s">
        <v>42</v>
      </c>
      <c r="H8" s="1">
        <v>1</v>
      </c>
      <c r="I8" s="1" t="s">
        <v>24</v>
      </c>
      <c r="J8" s="1" t="s">
        <v>25</v>
      </c>
      <c r="K8" s="1" t="s">
        <v>26</v>
      </c>
      <c r="L8" s="19" t="s">
        <v>43</v>
      </c>
      <c r="M8" s="16" t="s">
        <v>28</v>
      </c>
      <c r="N8" s="1" t="s">
        <v>29</v>
      </c>
      <c r="O8" s="1" t="s">
        <v>29</v>
      </c>
      <c r="P8" s="34" t="s">
        <v>30</v>
      </c>
      <c r="Q8" s="19" t="s">
        <v>37</v>
      </c>
    </row>
    <row r="9" ht="36" spans="1:17">
      <c r="A9" s="1">
        <f t="shared" si="0"/>
        <v>7</v>
      </c>
      <c r="B9" s="1" t="s">
        <v>18</v>
      </c>
      <c r="C9" s="10" t="s">
        <v>19</v>
      </c>
      <c r="D9" s="1" t="s">
        <v>20</v>
      </c>
      <c r="E9" s="1" t="s">
        <v>21</v>
      </c>
      <c r="F9" s="1" t="s">
        <v>22</v>
      </c>
      <c r="G9" s="1" t="s">
        <v>44</v>
      </c>
      <c r="H9" s="1">
        <v>1</v>
      </c>
      <c r="I9" s="1" t="s">
        <v>24</v>
      </c>
      <c r="J9" s="1" t="s">
        <v>25</v>
      </c>
      <c r="K9" s="1" t="s">
        <v>26</v>
      </c>
      <c r="L9" s="19" t="s">
        <v>45</v>
      </c>
      <c r="M9" s="16" t="s">
        <v>28</v>
      </c>
      <c r="N9" s="1" t="s">
        <v>29</v>
      </c>
      <c r="O9" s="1" t="s">
        <v>29</v>
      </c>
      <c r="P9" s="34" t="s">
        <v>30</v>
      </c>
      <c r="Q9" s="19" t="s">
        <v>37</v>
      </c>
    </row>
    <row r="10" ht="96" spans="1:17">
      <c r="A10" s="1">
        <f t="shared" si="0"/>
        <v>8</v>
      </c>
      <c r="B10" s="1" t="s">
        <v>18</v>
      </c>
      <c r="C10" s="10" t="s">
        <v>19</v>
      </c>
      <c r="D10" s="1" t="s">
        <v>20</v>
      </c>
      <c r="E10" s="1" t="s">
        <v>21</v>
      </c>
      <c r="F10" s="1" t="s">
        <v>46</v>
      </c>
      <c r="G10" s="1" t="s">
        <v>47</v>
      </c>
      <c r="H10" s="1">
        <v>2</v>
      </c>
      <c r="I10" s="1" t="s">
        <v>24</v>
      </c>
      <c r="J10" s="1" t="s">
        <v>25</v>
      </c>
      <c r="K10" s="1" t="s">
        <v>48</v>
      </c>
      <c r="L10" s="19" t="s">
        <v>49</v>
      </c>
      <c r="M10" s="16" t="s">
        <v>28</v>
      </c>
      <c r="N10" s="1" t="s">
        <v>29</v>
      </c>
      <c r="O10" s="1" t="s">
        <v>29</v>
      </c>
      <c r="P10" s="34" t="s">
        <v>30</v>
      </c>
      <c r="Q10" s="19" t="s">
        <v>37</v>
      </c>
    </row>
    <row r="11" ht="36" spans="1:17">
      <c r="A11" s="1">
        <f t="shared" si="0"/>
        <v>9</v>
      </c>
      <c r="B11" s="1" t="s">
        <v>18</v>
      </c>
      <c r="C11" s="10" t="s">
        <v>19</v>
      </c>
      <c r="D11" s="1" t="s">
        <v>20</v>
      </c>
      <c r="E11" s="1" t="s">
        <v>21</v>
      </c>
      <c r="F11" s="1" t="s">
        <v>22</v>
      </c>
      <c r="G11" s="1" t="s">
        <v>50</v>
      </c>
      <c r="H11" s="1">
        <v>1</v>
      </c>
      <c r="I11" s="1" t="s">
        <v>24</v>
      </c>
      <c r="J11" s="1" t="s">
        <v>25</v>
      </c>
      <c r="K11" s="1" t="s">
        <v>26</v>
      </c>
      <c r="L11" s="19" t="s">
        <v>51</v>
      </c>
      <c r="M11" s="16" t="s">
        <v>28</v>
      </c>
      <c r="N11" s="1" t="s">
        <v>29</v>
      </c>
      <c r="O11" s="1" t="s">
        <v>29</v>
      </c>
      <c r="P11" s="34" t="s">
        <v>30</v>
      </c>
      <c r="Q11" s="19" t="s">
        <v>37</v>
      </c>
    </row>
    <row r="12" ht="36" spans="1:17">
      <c r="A12" s="1">
        <f t="shared" si="0"/>
        <v>10</v>
      </c>
      <c r="B12" s="1" t="s">
        <v>18</v>
      </c>
      <c r="C12" s="10" t="s">
        <v>19</v>
      </c>
      <c r="D12" s="1" t="s">
        <v>20</v>
      </c>
      <c r="E12" s="1" t="s">
        <v>21</v>
      </c>
      <c r="F12" s="1" t="s">
        <v>22</v>
      </c>
      <c r="G12" s="1" t="s">
        <v>52</v>
      </c>
      <c r="H12" s="1">
        <v>1</v>
      </c>
      <c r="I12" s="1" t="s">
        <v>24</v>
      </c>
      <c r="J12" s="1" t="s">
        <v>25</v>
      </c>
      <c r="K12" s="1" t="s">
        <v>26</v>
      </c>
      <c r="L12" s="19" t="s">
        <v>53</v>
      </c>
      <c r="M12" s="16" t="s">
        <v>28</v>
      </c>
      <c r="N12" s="1" t="s">
        <v>29</v>
      </c>
      <c r="O12" s="1" t="s">
        <v>29</v>
      </c>
      <c r="P12" s="34" t="s">
        <v>30</v>
      </c>
      <c r="Q12" s="19" t="s">
        <v>37</v>
      </c>
    </row>
    <row r="13" ht="36" spans="1:17">
      <c r="A13" s="1">
        <f t="shared" si="0"/>
        <v>11</v>
      </c>
      <c r="B13" s="1" t="s">
        <v>18</v>
      </c>
      <c r="C13" s="10" t="s">
        <v>19</v>
      </c>
      <c r="D13" s="1" t="s">
        <v>20</v>
      </c>
      <c r="E13" s="1" t="s">
        <v>21</v>
      </c>
      <c r="F13" s="1" t="s">
        <v>22</v>
      </c>
      <c r="G13" s="1" t="s">
        <v>54</v>
      </c>
      <c r="H13" s="1">
        <v>1</v>
      </c>
      <c r="I13" s="1" t="s">
        <v>24</v>
      </c>
      <c r="J13" s="1" t="s">
        <v>25</v>
      </c>
      <c r="K13" s="1" t="s">
        <v>26</v>
      </c>
      <c r="L13" s="19" t="s">
        <v>55</v>
      </c>
      <c r="M13" s="16" t="s">
        <v>28</v>
      </c>
      <c r="N13" s="1" t="s">
        <v>29</v>
      </c>
      <c r="O13" s="1" t="s">
        <v>29</v>
      </c>
      <c r="P13" s="34" t="s">
        <v>30</v>
      </c>
      <c r="Q13" s="19" t="s">
        <v>37</v>
      </c>
    </row>
    <row r="14" ht="36" spans="1:17">
      <c r="A14" s="1">
        <f t="shared" si="0"/>
        <v>12</v>
      </c>
      <c r="B14" s="1" t="s">
        <v>18</v>
      </c>
      <c r="C14" s="10" t="s">
        <v>19</v>
      </c>
      <c r="D14" s="1" t="s">
        <v>20</v>
      </c>
      <c r="E14" s="1" t="s">
        <v>21</v>
      </c>
      <c r="F14" s="1" t="s">
        <v>46</v>
      </c>
      <c r="G14" s="1" t="s">
        <v>56</v>
      </c>
      <c r="H14" s="1">
        <v>2</v>
      </c>
      <c r="I14" s="1" t="s">
        <v>24</v>
      </c>
      <c r="J14" s="1" t="s">
        <v>25</v>
      </c>
      <c r="K14" s="1" t="s">
        <v>57</v>
      </c>
      <c r="L14" s="19" t="s">
        <v>58</v>
      </c>
      <c r="M14" s="16" t="s">
        <v>28</v>
      </c>
      <c r="N14" s="1"/>
      <c r="O14" s="1"/>
      <c r="P14" s="34" t="s">
        <v>30</v>
      </c>
      <c r="Q14" s="19" t="s">
        <v>37</v>
      </c>
    </row>
    <row r="15" ht="108" spans="1:17">
      <c r="A15" s="1">
        <f>ROW()-2</f>
        <v>13</v>
      </c>
      <c r="B15" s="1" t="s">
        <v>18</v>
      </c>
      <c r="C15" s="10" t="s">
        <v>19</v>
      </c>
      <c r="D15" s="1" t="s">
        <v>20</v>
      </c>
      <c r="E15" s="1" t="s">
        <v>59</v>
      </c>
      <c r="F15" s="1" t="s">
        <v>22</v>
      </c>
      <c r="G15" s="1" t="s">
        <v>60</v>
      </c>
      <c r="H15" s="1">
        <v>5</v>
      </c>
      <c r="I15" s="2" t="s">
        <v>24</v>
      </c>
      <c r="J15" s="1" t="s">
        <v>25</v>
      </c>
      <c r="K15" s="1" t="s">
        <v>61</v>
      </c>
      <c r="L15" s="21" t="s">
        <v>62</v>
      </c>
      <c r="M15" s="22" t="s">
        <v>63</v>
      </c>
      <c r="N15" s="1"/>
      <c r="O15" s="1"/>
      <c r="P15" s="34" t="s">
        <v>30</v>
      </c>
      <c r="Q15" s="19" t="s">
        <v>37</v>
      </c>
    </row>
    <row r="16" ht="36" spans="1:17">
      <c r="A16" s="1">
        <v>14</v>
      </c>
      <c r="B16" s="1" t="s">
        <v>18</v>
      </c>
      <c r="C16" s="10" t="s">
        <v>19</v>
      </c>
      <c r="D16" s="1" t="s">
        <v>20</v>
      </c>
      <c r="E16" s="1" t="s">
        <v>59</v>
      </c>
      <c r="F16" s="1" t="s">
        <v>22</v>
      </c>
      <c r="G16" s="1" t="s">
        <v>64</v>
      </c>
      <c r="H16" s="1">
        <v>1</v>
      </c>
      <c r="I16" s="2" t="s">
        <v>24</v>
      </c>
      <c r="J16" s="1" t="s">
        <v>25</v>
      </c>
      <c r="K16" s="1" t="s">
        <v>65</v>
      </c>
      <c r="L16" s="21" t="s">
        <v>41</v>
      </c>
      <c r="M16" s="22" t="s">
        <v>63</v>
      </c>
      <c r="N16" s="1"/>
      <c r="O16" s="1"/>
      <c r="P16" s="17"/>
      <c r="Q16" s="19"/>
    </row>
    <row r="17" ht="36" spans="1:17">
      <c r="A17" s="1">
        <f t="shared" ref="A17:A28" si="1">ROW()-2</f>
        <v>15</v>
      </c>
      <c r="B17" s="1" t="s">
        <v>18</v>
      </c>
      <c r="C17" s="10" t="s">
        <v>19</v>
      </c>
      <c r="D17" s="3" t="s">
        <v>20</v>
      </c>
      <c r="E17" s="3" t="s">
        <v>59</v>
      </c>
      <c r="F17" s="2" t="s">
        <v>66</v>
      </c>
      <c r="G17" s="2" t="s">
        <v>67</v>
      </c>
      <c r="H17" s="2">
        <v>10</v>
      </c>
      <c r="I17" s="2" t="s">
        <v>24</v>
      </c>
      <c r="J17" s="2" t="s">
        <v>25</v>
      </c>
      <c r="K17" s="2" t="s">
        <v>68</v>
      </c>
      <c r="L17" s="2" t="s">
        <v>68</v>
      </c>
      <c r="M17" s="22" t="s">
        <v>63</v>
      </c>
      <c r="N17" s="3" t="s">
        <v>69</v>
      </c>
      <c r="O17" s="2" t="s">
        <v>70</v>
      </c>
      <c r="P17" s="34" t="s">
        <v>30</v>
      </c>
      <c r="Q17" s="31"/>
    </row>
    <row r="18" ht="36" spans="1:17">
      <c r="A18" s="1">
        <f t="shared" si="1"/>
        <v>16</v>
      </c>
      <c r="B18" s="1" t="s">
        <v>18</v>
      </c>
      <c r="C18" s="10" t="s">
        <v>19</v>
      </c>
      <c r="D18" s="2" t="s">
        <v>20</v>
      </c>
      <c r="E18" s="3" t="s">
        <v>59</v>
      </c>
      <c r="F18" s="3" t="s">
        <v>71</v>
      </c>
      <c r="G18" s="4" t="s">
        <v>72</v>
      </c>
      <c r="H18" s="2">
        <v>2</v>
      </c>
      <c r="I18" s="2" t="s">
        <v>24</v>
      </c>
      <c r="J18" s="4" t="s">
        <v>25</v>
      </c>
      <c r="K18" s="11" t="s">
        <v>73</v>
      </c>
      <c r="L18" s="23" t="s">
        <v>74</v>
      </c>
      <c r="M18" s="24" t="s">
        <v>63</v>
      </c>
      <c r="N18" s="2" t="s">
        <v>69</v>
      </c>
      <c r="O18" s="2" t="s">
        <v>70</v>
      </c>
      <c r="P18" s="34" t="s">
        <v>30</v>
      </c>
      <c r="Q18" s="32"/>
    </row>
    <row r="19" ht="36" spans="1:17">
      <c r="A19" s="1">
        <f t="shared" si="1"/>
        <v>17</v>
      </c>
      <c r="B19" s="1" t="s">
        <v>18</v>
      </c>
      <c r="C19" s="10" t="s">
        <v>19</v>
      </c>
      <c r="D19" s="2" t="s">
        <v>20</v>
      </c>
      <c r="E19" s="3" t="s">
        <v>59</v>
      </c>
      <c r="F19" s="3" t="s">
        <v>75</v>
      </c>
      <c r="G19" s="3" t="s">
        <v>76</v>
      </c>
      <c r="H19" s="3">
        <v>1</v>
      </c>
      <c r="I19" s="3" t="s">
        <v>24</v>
      </c>
      <c r="J19" s="3" t="s">
        <v>25</v>
      </c>
      <c r="K19" s="3" t="s">
        <v>77</v>
      </c>
      <c r="L19" s="25" t="s">
        <v>78</v>
      </c>
      <c r="M19" s="24" t="s">
        <v>79</v>
      </c>
      <c r="N19" s="2" t="s">
        <v>69</v>
      </c>
      <c r="O19" s="2" t="s">
        <v>70</v>
      </c>
      <c r="P19" s="34" t="s">
        <v>30</v>
      </c>
      <c r="Q19" s="32"/>
    </row>
    <row r="20" ht="36" spans="1:17">
      <c r="A20" s="1">
        <f t="shared" si="1"/>
        <v>18</v>
      </c>
      <c r="B20" s="1" t="s">
        <v>18</v>
      </c>
      <c r="C20" s="10" t="s">
        <v>19</v>
      </c>
      <c r="D20" s="2" t="s">
        <v>20</v>
      </c>
      <c r="E20" s="3" t="s">
        <v>59</v>
      </c>
      <c r="F20" s="3" t="s">
        <v>75</v>
      </c>
      <c r="G20" s="3" t="s">
        <v>80</v>
      </c>
      <c r="H20" s="3">
        <v>1</v>
      </c>
      <c r="I20" s="3" t="s">
        <v>24</v>
      </c>
      <c r="J20" s="3" t="s">
        <v>25</v>
      </c>
      <c r="K20" s="3" t="s">
        <v>81</v>
      </c>
      <c r="L20" s="25" t="s">
        <v>81</v>
      </c>
      <c r="M20" s="24" t="s">
        <v>63</v>
      </c>
      <c r="N20" s="2" t="s">
        <v>69</v>
      </c>
      <c r="O20" s="2" t="s">
        <v>70</v>
      </c>
      <c r="P20" s="34" t="s">
        <v>30</v>
      </c>
      <c r="Q20" s="32"/>
    </row>
    <row r="21" ht="36" spans="1:17">
      <c r="A21" s="1">
        <f t="shared" si="1"/>
        <v>19</v>
      </c>
      <c r="B21" s="1" t="s">
        <v>18</v>
      </c>
      <c r="C21" s="10" t="s">
        <v>19</v>
      </c>
      <c r="D21" s="3" t="s">
        <v>20</v>
      </c>
      <c r="E21" s="11" t="s">
        <v>59</v>
      </c>
      <c r="F21" s="2" t="s">
        <v>22</v>
      </c>
      <c r="G21" s="11" t="s">
        <v>82</v>
      </c>
      <c r="H21" s="4">
        <v>2</v>
      </c>
      <c r="I21" s="2" t="s">
        <v>24</v>
      </c>
      <c r="J21" s="2" t="s">
        <v>25</v>
      </c>
      <c r="K21" s="26" t="s">
        <v>83</v>
      </c>
      <c r="L21" s="23" t="s">
        <v>36</v>
      </c>
      <c r="M21" s="24" t="s">
        <v>63</v>
      </c>
      <c r="N21" s="3" t="s">
        <v>69</v>
      </c>
      <c r="O21" s="2" t="s">
        <v>70</v>
      </c>
      <c r="P21" s="34" t="s">
        <v>30</v>
      </c>
      <c r="Q21" s="32"/>
    </row>
    <row r="22" ht="72" spans="1:17">
      <c r="A22" s="1">
        <f t="shared" si="1"/>
        <v>20</v>
      </c>
      <c r="B22" s="1" t="s">
        <v>18</v>
      </c>
      <c r="C22" s="10" t="s">
        <v>19</v>
      </c>
      <c r="D22" s="3" t="s">
        <v>20</v>
      </c>
      <c r="E22" s="3" t="s">
        <v>59</v>
      </c>
      <c r="F22" s="2" t="s">
        <v>84</v>
      </c>
      <c r="G22" s="2" t="s">
        <v>85</v>
      </c>
      <c r="H22" s="2">
        <v>1</v>
      </c>
      <c r="I22" s="2" t="s">
        <v>24</v>
      </c>
      <c r="J22" s="2" t="s">
        <v>25</v>
      </c>
      <c r="K22" s="2" t="s">
        <v>86</v>
      </c>
      <c r="L22" s="21" t="s">
        <v>87</v>
      </c>
      <c r="M22" s="2" t="s">
        <v>88</v>
      </c>
      <c r="N22" s="2" t="s">
        <v>69</v>
      </c>
      <c r="O22" s="2" t="s">
        <v>70</v>
      </c>
      <c r="P22" s="34" t="s">
        <v>30</v>
      </c>
      <c r="Q22" s="21"/>
    </row>
    <row r="23" ht="48" spans="1:17">
      <c r="A23" s="1">
        <f t="shared" si="1"/>
        <v>21</v>
      </c>
      <c r="B23" s="1" t="s">
        <v>18</v>
      </c>
      <c r="C23" s="10" t="s">
        <v>19</v>
      </c>
      <c r="D23" s="2" t="s">
        <v>20</v>
      </c>
      <c r="E23" s="2" t="s">
        <v>59</v>
      </c>
      <c r="F23" s="2" t="s">
        <v>84</v>
      </c>
      <c r="G23" s="11" t="s">
        <v>89</v>
      </c>
      <c r="H23" s="2">
        <v>1</v>
      </c>
      <c r="I23" s="2" t="s">
        <v>24</v>
      </c>
      <c r="J23" s="2" t="s">
        <v>25</v>
      </c>
      <c r="K23" s="11" t="s">
        <v>90</v>
      </c>
      <c r="L23" s="23" t="s">
        <v>91</v>
      </c>
      <c r="M23" s="2" t="s">
        <v>63</v>
      </c>
      <c r="N23" s="2" t="s">
        <v>69</v>
      </c>
      <c r="O23" s="2" t="s">
        <v>70</v>
      </c>
      <c r="P23" s="34" t="s">
        <v>30</v>
      </c>
      <c r="Q23" s="21"/>
    </row>
    <row r="24" ht="84" spans="1:17">
      <c r="A24" s="1">
        <f t="shared" si="1"/>
        <v>22</v>
      </c>
      <c r="B24" s="1" t="s">
        <v>18</v>
      </c>
      <c r="C24" s="10" t="s">
        <v>19</v>
      </c>
      <c r="D24" s="2" t="s">
        <v>20</v>
      </c>
      <c r="E24" s="11" t="s">
        <v>59</v>
      </c>
      <c r="F24" s="2" t="s">
        <v>84</v>
      </c>
      <c r="G24" s="11" t="s">
        <v>92</v>
      </c>
      <c r="H24" s="4">
        <v>1</v>
      </c>
      <c r="I24" s="2" t="s">
        <v>24</v>
      </c>
      <c r="J24" s="2" t="s">
        <v>25</v>
      </c>
      <c r="K24" s="23" t="s">
        <v>93</v>
      </c>
      <c r="L24" s="23" t="s">
        <v>94</v>
      </c>
      <c r="M24" s="2" t="s">
        <v>63</v>
      </c>
      <c r="N24" s="2" t="s">
        <v>69</v>
      </c>
      <c r="O24" s="2" t="s">
        <v>70</v>
      </c>
      <c r="P24" s="34" t="s">
        <v>30</v>
      </c>
      <c r="Q24" s="21"/>
    </row>
    <row r="25" ht="48" spans="1:17">
      <c r="A25" s="1">
        <f t="shared" si="1"/>
        <v>23</v>
      </c>
      <c r="B25" s="1" t="s">
        <v>18</v>
      </c>
      <c r="C25" s="10" t="s">
        <v>19</v>
      </c>
      <c r="D25" s="3" t="s">
        <v>20</v>
      </c>
      <c r="E25" s="3" t="s">
        <v>59</v>
      </c>
      <c r="F25" s="2" t="s">
        <v>84</v>
      </c>
      <c r="G25" s="3" t="s">
        <v>95</v>
      </c>
      <c r="H25" s="3">
        <v>1</v>
      </c>
      <c r="I25" s="3" t="s">
        <v>24</v>
      </c>
      <c r="J25" s="3" t="s">
        <v>25</v>
      </c>
      <c r="K25" s="11" t="s">
        <v>96</v>
      </c>
      <c r="L25" s="25" t="s">
        <v>97</v>
      </c>
      <c r="M25" s="3" t="s">
        <v>63</v>
      </c>
      <c r="N25" s="3" t="s">
        <v>69</v>
      </c>
      <c r="O25" s="2" t="s">
        <v>70</v>
      </c>
      <c r="P25" s="34" t="s">
        <v>30</v>
      </c>
      <c r="Q25" s="25"/>
    </row>
    <row r="26" ht="36" spans="1:17">
      <c r="A26" s="1">
        <f t="shared" si="1"/>
        <v>24</v>
      </c>
      <c r="B26" s="1" t="s">
        <v>18</v>
      </c>
      <c r="C26" s="10" t="s">
        <v>19</v>
      </c>
      <c r="D26" s="2" t="s">
        <v>20</v>
      </c>
      <c r="E26" s="2" t="s">
        <v>98</v>
      </c>
      <c r="F26" s="2" t="s">
        <v>22</v>
      </c>
      <c r="G26" s="3" t="s">
        <v>99</v>
      </c>
      <c r="H26" s="3">
        <v>2</v>
      </c>
      <c r="I26" s="3" t="s">
        <v>100</v>
      </c>
      <c r="J26" s="3" t="s">
        <v>101</v>
      </c>
      <c r="K26" s="3"/>
      <c r="L26" s="23" t="s">
        <v>39</v>
      </c>
      <c r="M26" s="27" t="s">
        <v>102</v>
      </c>
      <c r="N26" s="2" t="s">
        <v>69</v>
      </c>
      <c r="O26" s="2" t="s">
        <v>70</v>
      </c>
      <c r="P26" s="34" t="s">
        <v>30</v>
      </c>
      <c r="Q26" s="23"/>
    </row>
    <row r="27" ht="36" spans="1:17">
      <c r="A27" s="1">
        <f t="shared" si="1"/>
        <v>25</v>
      </c>
      <c r="B27" s="1" t="s">
        <v>18</v>
      </c>
      <c r="C27" s="10" t="s">
        <v>19</v>
      </c>
      <c r="D27" s="2" t="s">
        <v>20</v>
      </c>
      <c r="E27" s="2" t="s">
        <v>98</v>
      </c>
      <c r="F27" s="2" t="s">
        <v>22</v>
      </c>
      <c r="G27" s="3" t="s">
        <v>103</v>
      </c>
      <c r="H27" s="3">
        <v>2</v>
      </c>
      <c r="I27" s="3" t="s">
        <v>100</v>
      </c>
      <c r="J27" s="3" t="s">
        <v>101</v>
      </c>
      <c r="K27" s="3"/>
      <c r="L27" s="19" t="s">
        <v>43</v>
      </c>
      <c r="M27" s="27" t="s">
        <v>102</v>
      </c>
      <c r="N27" s="2" t="s">
        <v>69</v>
      </c>
      <c r="O27" s="2" t="s">
        <v>70</v>
      </c>
      <c r="P27" s="34" t="s">
        <v>30</v>
      </c>
      <c r="Q27" s="23"/>
    </row>
    <row r="28" ht="36" spans="1:17">
      <c r="A28" s="1">
        <f t="shared" si="1"/>
        <v>26</v>
      </c>
      <c r="B28" s="1" t="s">
        <v>18</v>
      </c>
      <c r="C28" s="10" t="s">
        <v>19</v>
      </c>
      <c r="D28" s="2" t="s">
        <v>20</v>
      </c>
      <c r="E28" s="2" t="s">
        <v>98</v>
      </c>
      <c r="F28" s="2" t="s">
        <v>22</v>
      </c>
      <c r="G28" s="3" t="s">
        <v>104</v>
      </c>
      <c r="H28" s="3">
        <v>2</v>
      </c>
      <c r="I28" s="3" t="s">
        <v>100</v>
      </c>
      <c r="J28" s="3" t="s">
        <v>101</v>
      </c>
      <c r="K28" s="3"/>
      <c r="L28" s="25" t="s">
        <v>45</v>
      </c>
      <c r="M28" s="27" t="s">
        <v>102</v>
      </c>
      <c r="N28" s="2" t="s">
        <v>69</v>
      </c>
      <c r="O28" s="2" t="s">
        <v>70</v>
      </c>
      <c r="P28" s="34" t="s">
        <v>30</v>
      </c>
      <c r="Q28" s="23"/>
    </row>
    <row r="29" ht="36" spans="1:17">
      <c r="A29" s="1">
        <f t="shared" ref="A29:A41" si="2">ROW()-2</f>
        <v>27</v>
      </c>
      <c r="B29" s="1" t="s">
        <v>18</v>
      </c>
      <c r="C29" s="10" t="s">
        <v>19</v>
      </c>
      <c r="D29" s="2" t="s">
        <v>20</v>
      </c>
      <c r="E29" s="2" t="s">
        <v>98</v>
      </c>
      <c r="F29" s="2" t="s">
        <v>22</v>
      </c>
      <c r="G29" s="3" t="s">
        <v>105</v>
      </c>
      <c r="H29" s="3">
        <v>2</v>
      </c>
      <c r="I29" s="3" t="s">
        <v>100</v>
      </c>
      <c r="J29" s="3" t="s">
        <v>101</v>
      </c>
      <c r="K29" s="3"/>
      <c r="L29" s="25" t="s">
        <v>51</v>
      </c>
      <c r="M29" s="27" t="s">
        <v>102</v>
      </c>
      <c r="N29" s="2" t="s">
        <v>69</v>
      </c>
      <c r="O29" s="2" t="s">
        <v>70</v>
      </c>
      <c r="P29" s="34" t="s">
        <v>30</v>
      </c>
      <c r="Q29" s="23"/>
    </row>
    <row r="30" ht="108" spans="1:17">
      <c r="A30" s="1">
        <f t="shared" si="2"/>
        <v>28</v>
      </c>
      <c r="B30" s="1" t="s">
        <v>18</v>
      </c>
      <c r="C30" s="10" t="s">
        <v>19</v>
      </c>
      <c r="D30" s="2" t="s">
        <v>20</v>
      </c>
      <c r="E30" s="2" t="s">
        <v>98</v>
      </c>
      <c r="F30" s="2" t="s">
        <v>22</v>
      </c>
      <c r="G30" s="2" t="s">
        <v>106</v>
      </c>
      <c r="H30" s="2">
        <v>30</v>
      </c>
      <c r="I30" s="2" t="s">
        <v>24</v>
      </c>
      <c r="J30" s="1" t="s">
        <v>107</v>
      </c>
      <c r="K30" s="2" t="s">
        <v>61</v>
      </c>
      <c r="L30" s="21" t="s">
        <v>108</v>
      </c>
      <c r="M30" s="27"/>
      <c r="N30" s="2" t="s">
        <v>69</v>
      </c>
      <c r="O30" s="2" t="s">
        <v>70</v>
      </c>
      <c r="P30" s="34" t="s">
        <v>30</v>
      </c>
      <c r="Q30" s="23"/>
    </row>
    <row r="31" ht="36" spans="1:17">
      <c r="A31" s="1">
        <f t="shared" si="2"/>
        <v>29</v>
      </c>
      <c r="B31" s="1" t="s">
        <v>18</v>
      </c>
      <c r="C31" s="10" t="s">
        <v>19</v>
      </c>
      <c r="D31" s="2" t="s">
        <v>20</v>
      </c>
      <c r="E31" s="2" t="s">
        <v>98</v>
      </c>
      <c r="F31" s="2" t="s">
        <v>66</v>
      </c>
      <c r="G31" s="2" t="s">
        <v>109</v>
      </c>
      <c r="H31" s="2">
        <v>20</v>
      </c>
      <c r="I31" s="2" t="s">
        <v>24</v>
      </c>
      <c r="J31" s="1" t="s">
        <v>107</v>
      </c>
      <c r="K31" s="2" t="s">
        <v>68</v>
      </c>
      <c r="L31" s="2" t="s">
        <v>68</v>
      </c>
      <c r="M31" s="2"/>
      <c r="N31" s="2" t="s">
        <v>69</v>
      </c>
      <c r="O31" s="2" t="s">
        <v>70</v>
      </c>
      <c r="P31" s="34" t="s">
        <v>30</v>
      </c>
      <c r="Q31" s="21"/>
    </row>
    <row r="32" ht="36" spans="1:17">
      <c r="A32" s="1">
        <f t="shared" si="2"/>
        <v>30</v>
      </c>
      <c r="B32" s="1" t="s">
        <v>18</v>
      </c>
      <c r="C32" s="10" t="s">
        <v>19</v>
      </c>
      <c r="D32" s="2" t="s">
        <v>20</v>
      </c>
      <c r="E32" s="2" t="s">
        <v>98</v>
      </c>
      <c r="F32" s="2" t="s">
        <v>46</v>
      </c>
      <c r="G32" s="2" t="s">
        <v>110</v>
      </c>
      <c r="H32" s="2">
        <v>2</v>
      </c>
      <c r="I32" s="2" t="s">
        <v>24</v>
      </c>
      <c r="J32" s="1" t="s">
        <v>107</v>
      </c>
      <c r="K32" s="2" t="s">
        <v>111</v>
      </c>
      <c r="L32" s="21" t="s">
        <v>58</v>
      </c>
      <c r="M32" s="2"/>
      <c r="N32" s="2" t="s">
        <v>69</v>
      </c>
      <c r="O32" s="2" t="s">
        <v>70</v>
      </c>
      <c r="P32" s="34" t="s">
        <v>30</v>
      </c>
      <c r="Q32" s="21"/>
    </row>
    <row r="33" ht="120" spans="1:17">
      <c r="A33" s="1">
        <f t="shared" si="2"/>
        <v>31</v>
      </c>
      <c r="B33" s="1" t="s">
        <v>18</v>
      </c>
      <c r="C33" s="10" t="s">
        <v>19</v>
      </c>
      <c r="D33" s="2" t="s">
        <v>20</v>
      </c>
      <c r="E33" s="2" t="s">
        <v>98</v>
      </c>
      <c r="F33" s="2" t="s">
        <v>84</v>
      </c>
      <c r="G33" s="2" t="s">
        <v>112</v>
      </c>
      <c r="H33" s="2">
        <v>1</v>
      </c>
      <c r="I33" s="2" t="s">
        <v>24</v>
      </c>
      <c r="J33" s="1" t="s">
        <v>107</v>
      </c>
      <c r="K33" s="2" t="s">
        <v>113</v>
      </c>
      <c r="L33" s="21" t="s">
        <v>114</v>
      </c>
      <c r="M33" s="2"/>
      <c r="N33" s="2" t="s">
        <v>69</v>
      </c>
      <c r="O33" s="2" t="s">
        <v>70</v>
      </c>
      <c r="P33" s="34" t="s">
        <v>30</v>
      </c>
      <c r="Q33" s="21"/>
    </row>
    <row r="34" ht="60" spans="1:17">
      <c r="A34" s="1">
        <f t="shared" si="2"/>
        <v>32</v>
      </c>
      <c r="B34" s="1" t="s">
        <v>18</v>
      </c>
      <c r="C34" s="10" t="s">
        <v>19</v>
      </c>
      <c r="D34" s="2" t="s">
        <v>20</v>
      </c>
      <c r="E34" s="2" t="s">
        <v>98</v>
      </c>
      <c r="F34" s="2" t="s">
        <v>84</v>
      </c>
      <c r="G34" s="2" t="s">
        <v>115</v>
      </c>
      <c r="H34" s="2">
        <v>1</v>
      </c>
      <c r="I34" s="2" t="s">
        <v>24</v>
      </c>
      <c r="J34" s="1" t="s">
        <v>107</v>
      </c>
      <c r="K34" s="2" t="s">
        <v>116</v>
      </c>
      <c r="L34" s="21" t="s">
        <v>117</v>
      </c>
      <c r="M34" s="2"/>
      <c r="N34" s="2" t="s">
        <v>69</v>
      </c>
      <c r="O34" s="2" t="s">
        <v>70</v>
      </c>
      <c r="P34" s="34" t="s">
        <v>30</v>
      </c>
      <c r="Q34" s="21"/>
    </row>
    <row r="35" ht="49" customHeight="1" spans="1:17">
      <c r="A35" s="1">
        <f t="shared" si="2"/>
        <v>33</v>
      </c>
      <c r="B35" s="1" t="s">
        <v>18</v>
      </c>
      <c r="C35" s="10" t="s">
        <v>19</v>
      </c>
      <c r="D35" s="2" t="s">
        <v>20</v>
      </c>
      <c r="E35" s="2" t="s">
        <v>98</v>
      </c>
      <c r="F35" s="2" t="s">
        <v>84</v>
      </c>
      <c r="G35" s="2" t="s">
        <v>118</v>
      </c>
      <c r="H35" s="2">
        <v>1</v>
      </c>
      <c r="I35" s="2" t="s">
        <v>24</v>
      </c>
      <c r="J35" s="1" t="s">
        <v>107</v>
      </c>
      <c r="K35" s="2" t="s">
        <v>119</v>
      </c>
      <c r="L35" s="21" t="s">
        <v>120</v>
      </c>
      <c r="M35" s="2"/>
      <c r="N35" s="2" t="s">
        <v>69</v>
      </c>
      <c r="O35" s="2" t="s">
        <v>121</v>
      </c>
      <c r="P35" s="34" t="s">
        <v>122</v>
      </c>
      <c r="Q35" s="21"/>
    </row>
    <row r="36" ht="36" spans="1:17">
      <c r="A36" s="1">
        <f t="shared" si="2"/>
        <v>34</v>
      </c>
      <c r="B36" s="1" t="s">
        <v>18</v>
      </c>
      <c r="C36" s="10" t="s">
        <v>19</v>
      </c>
      <c r="D36" s="2" t="s">
        <v>20</v>
      </c>
      <c r="E36" s="3" t="s">
        <v>98</v>
      </c>
      <c r="F36" s="2" t="s">
        <v>22</v>
      </c>
      <c r="G36" s="2" t="s">
        <v>123</v>
      </c>
      <c r="H36" s="2">
        <v>5</v>
      </c>
      <c r="I36" s="2" t="s">
        <v>24</v>
      </c>
      <c r="J36" s="2" t="s">
        <v>25</v>
      </c>
      <c r="K36" s="2" t="s">
        <v>83</v>
      </c>
      <c r="L36" s="21" t="s">
        <v>36</v>
      </c>
      <c r="M36" s="27" t="s">
        <v>124</v>
      </c>
      <c r="N36" s="2" t="s">
        <v>69</v>
      </c>
      <c r="O36" s="2" t="s">
        <v>70</v>
      </c>
      <c r="P36" s="34" t="s">
        <v>30</v>
      </c>
      <c r="Q36" s="31"/>
    </row>
    <row r="37" ht="57" customHeight="1" spans="1:17">
      <c r="A37" s="12">
        <f>ROW()-2</f>
        <v>35</v>
      </c>
      <c r="B37" s="12" t="s">
        <v>18</v>
      </c>
      <c r="C37" s="13" t="s">
        <v>19</v>
      </c>
      <c r="D37" s="12" t="s">
        <v>20</v>
      </c>
      <c r="E37" s="12" t="s">
        <v>98</v>
      </c>
      <c r="F37" s="12" t="s">
        <v>22</v>
      </c>
      <c r="G37" s="12" t="s">
        <v>125</v>
      </c>
      <c r="H37" s="12">
        <v>4</v>
      </c>
      <c r="I37" s="2" t="s">
        <v>24</v>
      </c>
      <c r="J37" s="2" t="s">
        <v>25</v>
      </c>
      <c r="K37" s="12" t="s">
        <v>61</v>
      </c>
      <c r="L37" s="28" t="s">
        <v>126</v>
      </c>
      <c r="M37" s="29" t="s">
        <v>102</v>
      </c>
      <c r="N37" s="2" t="s">
        <v>69</v>
      </c>
      <c r="O37" s="2" t="s">
        <v>70</v>
      </c>
      <c r="P37" s="34" t="s">
        <v>30</v>
      </c>
      <c r="Q37" s="33" t="s">
        <v>124</v>
      </c>
    </row>
    <row r="38" ht="58" customHeight="1" spans="1:17">
      <c r="A38" s="12">
        <f>ROW()-2</f>
        <v>36</v>
      </c>
      <c r="B38" s="12" t="s">
        <v>18</v>
      </c>
      <c r="C38" s="13" t="s">
        <v>19</v>
      </c>
      <c r="D38" s="12" t="s">
        <v>20</v>
      </c>
      <c r="E38" s="12" t="s">
        <v>98</v>
      </c>
      <c r="F38" s="12" t="s">
        <v>22</v>
      </c>
      <c r="G38" s="12" t="s">
        <v>127</v>
      </c>
      <c r="H38" s="12">
        <v>4</v>
      </c>
      <c r="I38" s="2" t="s">
        <v>24</v>
      </c>
      <c r="J38" s="2" t="s">
        <v>25</v>
      </c>
      <c r="K38" s="12" t="s">
        <v>61</v>
      </c>
      <c r="L38" s="28" t="s">
        <v>128</v>
      </c>
      <c r="M38" s="29" t="s">
        <v>102</v>
      </c>
      <c r="N38" s="2" t="s">
        <v>69</v>
      </c>
      <c r="O38" s="2" t="s">
        <v>70</v>
      </c>
      <c r="P38" s="34" t="s">
        <v>30</v>
      </c>
      <c r="Q38" s="33" t="s">
        <v>124</v>
      </c>
    </row>
    <row r="39" ht="96" spans="1:17">
      <c r="A39" s="1">
        <f>ROW()-2</f>
        <v>37</v>
      </c>
      <c r="B39" s="1" t="s">
        <v>18</v>
      </c>
      <c r="C39" s="10" t="s">
        <v>19</v>
      </c>
      <c r="D39" s="3" t="s">
        <v>20</v>
      </c>
      <c r="E39" s="3" t="s">
        <v>98</v>
      </c>
      <c r="F39" s="2" t="s">
        <v>46</v>
      </c>
      <c r="G39" s="4" t="s">
        <v>129</v>
      </c>
      <c r="H39" s="2">
        <v>2</v>
      </c>
      <c r="I39" s="2" t="s">
        <v>24</v>
      </c>
      <c r="J39" s="2" t="s">
        <v>25</v>
      </c>
      <c r="K39" s="11" t="s">
        <v>130</v>
      </c>
      <c r="L39" s="19" t="s">
        <v>49</v>
      </c>
      <c r="M39" s="27" t="s">
        <v>102</v>
      </c>
      <c r="N39" s="3" t="s">
        <v>69</v>
      </c>
      <c r="O39" s="2" t="s">
        <v>70</v>
      </c>
      <c r="P39" s="34" t="s">
        <v>30</v>
      </c>
      <c r="Q39" s="31"/>
    </row>
    <row r="40" ht="36" spans="1:17">
      <c r="A40" s="1">
        <f>ROW()-2</f>
        <v>38</v>
      </c>
      <c r="B40" s="1" t="s">
        <v>18</v>
      </c>
      <c r="C40" s="10" t="s">
        <v>19</v>
      </c>
      <c r="D40" s="2" t="s">
        <v>20</v>
      </c>
      <c r="E40" s="3" t="s">
        <v>98</v>
      </c>
      <c r="F40" s="2" t="s">
        <v>22</v>
      </c>
      <c r="G40" s="4" t="s">
        <v>131</v>
      </c>
      <c r="H40" s="4">
        <v>2</v>
      </c>
      <c r="I40" s="2" t="s">
        <v>24</v>
      </c>
      <c r="J40" s="2" t="s">
        <v>25</v>
      </c>
      <c r="K40" s="11" t="s">
        <v>132</v>
      </c>
      <c r="L40" s="23" t="s">
        <v>133</v>
      </c>
      <c r="M40" s="27" t="s">
        <v>102</v>
      </c>
      <c r="N40" s="2" t="s">
        <v>69</v>
      </c>
      <c r="O40" s="2" t="s">
        <v>70</v>
      </c>
      <c r="P40" s="34" t="s">
        <v>30</v>
      </c>
      <c r="Q40" s="31"/>
    </row>
    <row r="41" ht="36" spans="1:17">
      <c r="A41" s="1">
        <f>ROW()-2</f>
        <v>39</v>
      </c>
      <c r="B41" s="1" t="s">
        <v>18</v>
      </c>
      <c r="C41" s="10" t="s">
        <v>19</v>
      </c>
      <c r="D41" s="3" t="s">
        <v>20</v>
      </c>
      <c r="E41" s="3" t="s">
        <v>98</v>
      </c>
      <c r="F41" s="3" t="s">
        <v>46</v>
      </c>
      <c r="G41" s="3" t="s">
        <v>134</v>
      </c>
      <c r="H41" s="3">
        <v>2</v>
      </c>
      <c r="I41" s="3" t="s">
        <v>24</v>
      </c>
      <c r="J41" s="2" t="s">
        <v>25</v>
      </c>
      <c r="K41" s="3" t="s">
        <v>111</v>
      </c>
      <c r="L41" s="25" t="s">
        <v>58</v>
      </c>
      <c r="M41" s="27" t="s">
        <v>102</v>
      </c>
      <c r="N41" s="3" t="s">
        <v>69</v>
      </c>
      <c r="O41" s="2" t="s">
        <v>70</v>
      </c>
      <c r="P41" s="34" t="s">
        <v>30</v>
      </c>
      <c r="Q41" s="32"/>
    </row>
    <row r="42" ht="36" spans="1:17">
      <c r="A42" s="1">
        <f>ROW()-2</f>
        <v>40</v>
      </c>
      <c r="B42" s="1" t="s">
        <v>18</v>
      </c>
      <c r="C42" s="10" t="s">
        <v>19</v>
      </c>
      <c r="D42" s="3" t="s">
        <v>20</v>
      </c>
      <c r="E42" s="3" t="s">
        <v>98</v>
      </c>
      <c r="F42" s="2" t="s">
        <v>22</v>
      </c>
      <c r="G42" s="11" t="s">
        <v>135</v>
      </c>
      <c r="H42" s="2">
        <v>2</v>
      </c>
      <c r="I42" s="2" t="s">
        <v>24</v>
      </c>
      <c r="J42" s="2" t="s">
        <v>25</v>
      </c>
      <c r="K42" s="11" t="s">
        <v>136</v>
      </c>
      <c r="L42" s="23" t="s">
        <v>137</v>
      </c>
      <c r="M42" s="27" t="s">
        <v>102</v>
      </c>
      <c r="N42" s="3" t="s">
        <v>69</v>
      </c>
      <c r="O42" s="2" t="s">
        <v>70</v>
      </c>
      <c r="P42" s="34" t="s">
        <v>30</v>
      </c>
      <c r="Q42" s="31"/>
    </row>
    <row r="43" ht="84" spans="1:17">
      <c r="A43" s="1">
        <f>ROW()-2</f>
        <v>41</v>
      </c>
      <c r="B43" s="1" t="s">
        <v>18</v>
      </c>
      <c r="C43" s="10" t="s">
        <v>19</v>
      </c>
      <c r="D43" s="3" t="s">
        <v>138</v>
      </c>
      <c r="E43" s="3" t="s">
        <v>139</v>
      </c>
      <c r="F43" s="2" t="s">
        <v>84</v>
      </c>
      <c r="G43" s="2" t="s">
        <v>140</v>
      </c>
      <c r="H43" s="2">
        <v>1</v>
      </c>
      <c r="I43" s="2" t="s">
        <v>24</v>
      </c>
      <c r="J43" s="3" t="s">
        <v>25</v>
      </c>
      <c r="K43" s="11" t="s">
        <v>141</v>
      </c>
      <c r="L43" s="30" t="s">
        <v>142</v>
      </c>
      <c r="M43" s="2" t="s">
        <v>143</v>
      </c>
      <c r="N43" s="2" t="s">
        <v>69</v>
      </c>
      <c r="O43" s="2" t="s">
        <v>70</v>
      </c>
      <c r="P43" s="34" t="s">
        <v>30</v>
      </c>
      <c r="Q43" s="21"/>
    </row>
    <row r="44" spans="8:8">
      <c r="H44" s="14">
        <v>139</v>
      </c>
    </row>
    <row r="45" spans="8:8">
      <c r="H45" s="6" t="s">
        <v>124</v>
      </c>
    </row>
  </sheetData>
  <autoFilter ref="A2:Q44">
    <extLst/>
  </autoFilter>
  <mergeCells count="1">
    <mergeCell ref="A1:Q1"/>
  </mergeCells>
  <pageMargins left="0.31496062874794" right="0.196850389242172" top="0.787401556968689" bottom="0.787401556968689" header="0.3" footer="0.3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0"/>
  <sheetViews>
    <sheetView topLeftCell="A10" workbookViewId="0">
      <selection activeCell="C21" sqref="C21:C50"/>
    </sheetView>
  </sheetViews>
  <sheetFormatPr defaultColWidth="9" defaultRowHeight="13.5"/>
  <sheetData>
    <row r="1" spans="1:1">
      <c r="A1" s="1">
        <v>7</v>
      </c>
    </row>
    <row r="2" spans="1:1">
      <c r="A2" s="1">
        <v>7</v>
      </c>
    </row>
    <row r="3" spans="1:1">
      <c r="A3" s="1">
        <v>2</v>
      </c>
    </row>
    <row r="4" spans="1:1">
      <c r="A4" s="1">
        <v>2</v>
      </c>
    </row>
    <row r="5" spans="1:1">
      <c r="A5" s="1">
        <v>1</v>
      </c>
    </row>
    <row r="6" spans="1:1">
      <c r="A6" s="1">
        <v>1</v>
      </c>
    </row>
    <row r="7" spans="1:1">
      <c r="A7" s="1">
        <v>1</v>
      </c>
    </row>
    <row r="8" spans="1:1">
      <c r="A8" s="1">
        <v>2</v>
      </c>
    </row>
    <row r="9" spans="1:1">
      <c r="A9" s="1">
        <v>1</v>
      </c>
    </row>
    <row r="10" spans="1:1">
      <c r="A10" s="1">
        <v>1</v>
      </c>
    </row>
    <row r="11" spans="1:1">
      <c r="A11" s="1">
        <v>1</v>
      </c>
    </row>
    <row r="12" spans="1:1">
      <c r="A12" s="1">
        <v>2</v>
      </c>
    </row>
    <row r="13" spans="1:1">
      <c r="A13">
        <f>SUM(A1:A12)</f>
        <v>28</v>
      </c>
    </row>
    <row r="18" spans="8:13">
      <c r="H18" s="1">
        <v>1</v>
      </c>
      <c r="M18" s="3">
        <v>2</v>
      </c>
    </row>
    <row r="19" spans="8:21">
      <c r="H19" s="1">
        <v>1</v>
      </c>
      <c r="M19" s="3">
        <v>2</v>
      </c>
      <c r="U19" s="1">
        <v>1</v>
      </c>
    </row>
    <row r="20" spans="8:21">
      <c r="H20" s="1">
        <v>1</v>
      </c>
      <c r="M20" s="3">
        <v>2</v>
      </c>
      <c r="U20" s="1">
        <v>1</v>
      </c>
    </row>
    <row r="21" spans="3:21">
      <c r="C21" s="1">
        <v>7</v>
      </c>
      <c r="H21" s="1">
        <v>1</v>
      </c>
      <c r="M21" s="3">
        <v>2</v>
      </c>
      <c r="R21" s="3">
        <v>2</v>
      </c>
      <c r="U21" s="1">
        <v>1</v>
      </c>
    </row>
    <row r="22" spans="3:21">
      <c r="C22" s="1">
        <v>7</v>
      </c>
      <c r="H22" s="1">
        <v>1</v>
      </c>
      <c r="M22" s="2">
        <v>30</v>
      </c>
      <c r="R22" s="3">
        <v>2</v>
      </c>
      <c r="U22" s="1">
        <v>1</v>
      </c>
    </row>
    <row r="23" spans="3:21">
      <c r="C23" s="1">
        <v>2</v>
      </c>
      <c r="H23" s="1">
        <v>1</v>
      </c>
      <c r="M23" s="2">
        <v>19</v>
      </c>
      <c r="R23" s="3">
        <v>2</v>
      </c>
      <c r="U23" s="1">
        <v>1</v>
      </c>
    </row>
    <row r="24" spans="3:21">
      <c r="C24" s="1">
        <v>2</v>
      </c>
      <c r="H24" s="1">
        <v>1</v>
      </c>
      <c r="M24" s="2">
        <v>4</v>
      </c>
      <c r="R24" s="3">
        <v>2</v>
      </c>
      <c r="U24" s="1">
        <v>1</v>
      </c>
    </row>
    <row r="25" spans="3:21">
      <c r="C25" s="1">
        <v>1</v>
      </c>
      <c r="H25" s="1">
        <v>1</v>
      </c>
      <c r="M25" s="2">
        <v>1</v>
      </c>
      <c r="R25" s="2">
        <v>30</v>
      </c>
      <c r="U25" s="1">
        <v>1</v>
      </c>
    </row>
    <row r="26" spans="3:21">
      <c r="C26" s="1">
        <v>1</v>
      </c>
      <c r="H26" s="1">
        <v>1</v>
      </c>
      <c r="M26" s="2">
        <v>1</v>
      </c>
      <c r="R26" s="2">
        <v>19</v>
      </c>
      <c r="U26" s="1">
        <v>1</v>
      </c>
    </row>
    <row r="27" spans="3:21">
      <c r="C27" s="1">
        <v>1</v>
      </c>
      <c r="H27" s="1">
        <v>1</v>
      </c>
      <c r="M27" s="2">
        <v>1</v>
      </c>
      <c r="R27" s="2">
        <v>4</v>
      </c>
      <c r="U27" s="1">
        <v>1</v>
      </c>
    </row>
    <row r="28" spans="3:21">
      <c r="C28" s="1">
        <v>2</v>
      </c>
      <c r="H28" s="1">
        <v>1</v>
      </c>
      <c r="M28" s="2">
        <v>6</v>
      </c>
      <c r="R28" s="2">
        <v>1</v>
      </c>
      <c r="U28" s="1">
        <v>1</v>
      </c>
    </row>
    <row r="29" spans="3:21">
      <c r="C29" s="1">
        <v>1</v>
      </c>
      <c r="H29" s="1">
        <v>1</v>
      </c>
      <c r="M29" s="2">
        <v>1</v>
      </c>
      <c r="R29" s="2">
        <v>1</v>
      </c>
      <c r="U29" s="1">
        <v>1</v>
      </c>
    </row>
    <row r="30" spans="3:21">
      <c r="C30" s="1">
        <v>1</v>
      </c>
      <c r="H30" s="1">
        <v>1</v>
      </c>
      <c r="M30" s="4">
        <v>1</v>
      </c>
      <c r="R30" s="2">
        <v>1</v>
      </c>
      <c r="U30" s="1">
        <v>1</v>
      </c>
    </row>
    <row r="31" spans="3:21">
      <c r="C31" s="1">
        <v>1</v>
      </c>
      <c r="H31" s="1">
        <v>1</v>
      </c>
      <c r="M31" s="3">
        <v>1</v>
      </c>
      <c r="R31" s="2">
        <v>6</v>
      </c>
      <c r="U31" s="1">
        <v>1</v>
      </c>
    </row>
    <row r="32" spans="3:21">
      <c r="C32" s="1">
        <v>2</v>
      </c>
      <c r="H32" s="1">
        <v>1</v>
      </c>
      <c r="M32" s="2">
        <v>1</v>
      </c>
      <c r="R32" s="2">
        <v>1</v>
      </c>
      <c r="U32" s="1">
        <v>1</v>
      </c>
    </row>
    <row r="33" spans="3:21">
      <c r="C33" s="1">
        <v>1</v>
      </c>
      <c r="H33" s="1">
        <v>1</v>
      </c>
      <c r="M33">
        <f>SUM(M18:M32)</f>
        <v>74</v>
      </c>
      <c r="R33" s="4">
        <v>1</v>
      </c>
      <c r="U33" s="1">
        <v>1</v>
      </c>
    </row>
    <row r="34" spans="3:21">
      <c r="C34" s="1">
        <v>1</v>
      </c>
      <c r="H34" s="1">
        <v>1</v>
      </c>
      <c r="R34" s="3">
        <v>1</v>
      </c>
      <c r="U34" s="1">
        <v>1</v>
      </c>
    </row>
    <row r="35" spans="3:21">
      <c r="C35" s="1">
        <v>1</v>
      </c>
      <c r="H35" s="2">
        <v>8</v>
      </c>
      <c r="R35" s="2">
        <v>1</v>
      </c>
      <c r="U35" s="1">
        <v>1</v>
      </c>
    </row>
    <row r="36" spans="3:21">
      <c r="C36" s="1">
        <v>1</v>
      </c>
      <c r="H36" s="2">
        <v>1</v>
      </c>
      <c r="R36" s="2">
        <v>8</v>
      </c>
      <c r="U36">
        <f>SUM(U19:U35)</f>
        <v>17</v>
      </c>
    </row>
    <row r="37" spans="3:18">
      <c r="C37" s="1">
        <v>1</v>
      </c>
      <c r="H37" s="3">
        <v>1</v>
      </c>
      <c r="R37" s="2">
        <v>1</v>
      </c>
    </row>
    <row r="38" spans="3:18">
      <c r="C38" s="1">
        <v>1</v>
      </c>
      <c r="H38" s="3">
        <v>1</v>
      </c>
      <c r="R38" s="3">
        <v>1</v>
      </c>
    </row>
    <row r="39" spans="3:18">
      <c r="C39" s="1">
        <v>1</v>
      </c>
      <c r="H39" s="4">
        <v>1</v>
      </c>
      <c r="R39" s="3">
        <v>1</v>
      </c>
    </row>
    <row r="40" spans="3:18">
      <c r="C40" s="1">
        <v>1</v>
      </c>
      <c r="H40" s="2">
        <v>1</v>
      </c>
      <c r="R40" s="4">
        <v>1</v>
      </c>
    </row>
    <row r="41" spans="3:18">
      <c r="C41" s="1">
        <v>1</v>
      </c>
      <c r="H41" s="2">
        <v>1</v>
      </c>
      <c r="R41" s="2">
        <v>1</v>
      </c>
    </row>
    <row r="42" spans="3:18">
      <c r="C42" s="1">
        <v>1</v>
      </c>
      <c r="H42" s="4">
        <v>1</v>
      </c>
      <c r="R42" s="2">
        <v>1</v>
      </c>
    </row>
    <row r="43" spans="3:18">
      <c r="C43" s="1">
        <v>1</v>
      </c>
      <c r="H43" s="3">
        <v>1</v>
      </c>
      <c r="R43" s="4">
        <v>1</v>
      </c>
    </row>
    <row r="44" spans="3:18">
      <c r="C44" s="1">
        <v>1</v>
      </c>
      <c r="H44">
        <f>SUM(H18:H43)</f>
        <v>33</v>
      </c>
      <c r="R44" s="3">
        <v>1</v>
      </c>
    </row>
    <row r="45" spans="3:18">
      <c r="C45" s="1">
        <v>1</v>
      </c>
      <c r="R45" s="2">
        <v>1</v>
      </c>
    </row>
    <row r="46" spans="3:18">
      <c r="C46" s="1">
        <v>1</v>
      </c>
      <c r="R46">
        <f>SUM(R21:R45)</f>
        <v>91</v>
      </c>
    </row>
    <row r="47" spans="3:3">
      <c r="C47" s="1">
        <v>1</v>
      </c>
    </row>
    <row r="48" spans="3:3">
      <c r="C48" s="1">
        <v>1</v>
      </c>
    </row>
    <row r="49" spans="3:3">
      <c r="C49" s="1">
        <v>1</v>
      </c>
    </row>
    <row r="50" spans="3:3">
      <c r="C50">
        <f>SUM(C21:C49)</f>
        <v>45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Sheet_1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2022-03-07T21:57:00Z</dcterms:created>
  <cp:lastPrinted>2022-04-23T10:35:00Z</cp:lastPrinted>
  <dcterms:modified xsi:type="dcterms:W3CDTF">2022-05-07T10:00:50Z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1B9EC4276CEB460391DFCB91FD3C1629</vt:lpwstr>
  </property>
  <property fmtid="{D5CDD505-2E9C-101B-9397-08002B2CF9AE}" pid="3" name="KSOProductBuildVer">
    <vt:lpwstr>2052-11.1.0.11636</vt:lpwstr>
  </property>
</Properties>
</file>