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<sst xmlns="http://schemas.openxmlformats.org/spreadsheetml/2006/main" count="44" uniqueCount="43">
  <si>
    <t>附件1-9</t>
  </si>
  <si>
    <t>澄迈县2022年农村义务教育阶段学校特设岗位教师招聘计划表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</si>
  <si>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</si>
  <si>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</si>
  <si>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</si>
  <si>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</si>
  <si>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</si>
  <si>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</si>
  <si>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</si>
  <si>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</si>
  <si>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</si>
  <si>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</si>
  <si>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</si>
  <si>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</si>
  <si>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</si>
  <si>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</si>
  <si>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</si>
  <si>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</si>
  <si>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</si>
  <si>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</si>
  <si>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小学合计</t>
  </si>
  <si>
    <t>1.音乐、美术、体育岗位要求专科及以上学历，其他岗位要求本科及以上或师范类专科学历。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</si>
  <si>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福山中心学校</t>
  </si>
  <si>
    <t>和岭中心学校</t>
  </si>
  <si>
    <t>红岗中心学校</t>
  </si>
  <si>
    <t>红光中心学校</t>
  </si>
  <si>
    <t>加乐中心学校</t>
  </si>
  <si>
    <t>金安中心学校</t>
  </si>
  <si>
    <t>老城中心学校</t>
  </si>
  <si>
    <t>瑞溪中心学校</t>
  </si>
  <si>
    <t>山口中心学校</t>
  </si>
  <si>
    <t>石浮中心学校</t>
  </si>
  <si>
    <t>太平中心学校</t>
  </si>
  <si>
    <t>文儒中心学校</t>
  </si>
  <si>
    <t>西达中心学校</t>
  </si>
  <si>
    <t>永发中心学校</t>
  </si>
  <si>
    <t>长安中心学校</t>
  </si>
  <si>
    <t>中兴中心学校</t>
  </si>
  <si>
    <t>红光学校（小学部）</t>
  </si>
  <si>
    <t>昆仑学校（小学部）</t>
  </si>
  <si>
    <t>马村学校（小学部）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</si>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</sst>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1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sz val="16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0"/>
      <color theme="1"/>
      <name val="Arial"/>
      <charset val="134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80008602142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>
      <alignment vertical="center"/>
    </xf>
    <xf numFmtId="41" fontId="13" fillId="0" borderId="0" applyFont="false" applyFill="false" applyBorder="false" applyAlignment="false" applyProtection="false"/>
    <xf numFmtId="43" fontId="13" fillId="0" borderId="0" applyFont="false" applyFill="false" applyBorder="false" applyAlignment="false" applyProtection="false"/>
    <xf numFmtId="42" fontId="13" fillId="0" borderId="0" applyFont="false" applyFill="false" applyBorder="false" applyAlignment="false" applyProtection="false"/>
    <xf numFmtId="44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0" fontId="0" fillId="0" borderId="0">
      <alignment vertical="center"/>
    </xf>
    <xf numFmtId="0" fontId="8" fillId="11" borderId="0" applyNumberFormat="false" applyBorder="false" applyProtection="false"/>
    <xf numFmtId="0" fontId="10" fillId="12" borderId="0" applyNumberFormat="false" applyBorder="false" applyProtection="false"/>
    <xf numFmtId="0" fontId="18" fillId="13" borderId="9" applyNumberFormat="false" applyProtection="false"/>
    <xf numFmtId="0" fontId="11" fillId="5" borderId="6" applyNumberFormat="false" applyProtection="false"/>
    <xf numFmtId="0" fontId="26" fillId="28" borderId="0" applyNumberFormat="false" applyBorder="false" applyProtection="false"/>
    <xf numFmtId="0" fontId="28" fillId="0" borderId="10" applyNumberFormat="false" applyFill="false" applyProtection="false"/>
    <xf numFmtId="0" fontId="27" fillId="0" borderId="0" applyNumberFormat="false" applyFill="false" applyBorder="false" applyProtection="false"/>
    <xf numFmtId="0" fontId="21" fillId="0" borderId="10" applyNumberFormat="false" applyFill="false" applyProtection="false"/>
    <xf numFmtId="0" fontId="10" fillId="6" borderId="0" applyNumberFormat="false" applyBorder="false" applyProtection="false"/>
    <xf numFmtId="41" fontId="0" fillId="0" borderId="0" applyFont="false" applyFill="false" applyBorder="false" applyProtection="false"/>
    <xf numFmtId="0" fontId="10" fillId="4" borderId="0" applyNumberFormat="false" applyBorder="false" applyProtection="false"/>
    <xf numFmtId="0" fontId="16" fillId="0" borderId="0" applyNumberFormat="false" applyFill="false" applyBorder="false" applyProtection="false"/>
    <xf numFmtId="0" fontId="8" fillId="24" borderId="0" applyNumberFormat="false" applyBorder="false" applyProtection="false"/>
    <xf numFmtId="0" fontId="12" fillId="0" borderId="11" applyNumberFormat="false" applyFill="false" applyProtection="false"/>
    <xf numFmtId="0" fontId="14" fillId="0" borderId="7" applyNumberFormat="false" applyFill="false" applyProtection="false"/>
    <xf numFmtId="0" fontId="10" fillId="16" borderId="0" applyNumberFormat="false" applyBorder="false" applyProtection="false"/>
    <xf numFmtId="0" fontId="10" fillId="17" borderId="0" applyNumberFormat="false" applyBorder="false" applyProtection="false"/>
    <xf numFmtId="0" fontId="8" fillId="15" borderId="0" applyNumberFormat="false" applyBorder="false" applyProtection="false"/>
    <xf numFmtId="43" fontId="0" fillId="0" borderId="0" applyFont="false" applyFill="false" applyBorder="false" applyProtection="false"/>
    <xf numFmtId="0" fontId="19" fillId="0" borderId="0" applyNumberFormat="false" applyFill="false" applyBorder="false" applyProtection="false"/>
    <xf numFmtId="0" fontId="20" fillId="0" borderId="0" applyNumberFormat="false" applyFill="false" applyBorder="false" applyProtection="false"/>
    <xf numFmtId="0" fontId="10" fillId="22" borderId="0" applyNumberFormat="false" applyBorder="false" applyProtection="false"/>
    <xf numFmtId="0" fontId="15" fillId="0" borderId="8" applyNumberFormat="false" applyFill="false" applyProtection="false"/>
    <xf numFmtId="0" fontId="12" fillId="0" borderId="0" applyNumberFormat="false" applyFill="false" applyBorder="false" applyProtection="false"/>
    <xf numFmtId="0" fontId="10" fillId="18" borderId="0" applyNumberFormat="false" applyBorder="false" applyProtection="false"/>
    <xf numFmtId="42" fontId="0" fillId="0" borderId="0" applyFont="false" applyFill="false" applyBorder="false" applyProtection="false"/>
    <xf numFmtId="0" fontId="22" fillId="0" borderId="0" applyNumberFormat="false" applyFill="false" applyBorder="false" applyProtection="false"/>
    <xf numFmtId="0" fontId="10" fillId="20" borderId="0" applyNumberFormat="false" applyBorder="false" applyProtection="false"/>
    <xf numFmtId="0" fontId="23" fillId="21" borderId="12" applyNumberFormat="false" applyFont="false" applyProtection="false"/>
    <xf numFmtId="0" fontId="8" fillId="19" borderId="0" applyNumberFormat="false" applyBorder="false" applyProtection="false"/>
    <xf numFmtId="0" fontId="24" fillId="23" borderId="0" applyNumberFormat="false" applyBorder="false" applyProtection="false"/>
    <xf numFmtId="0" fontId="10" fillId="26" borderId="0" applyNumberFormat="false" applyBorder="false" applyProtection="false"/>
    <xf numFmtId="0" fontId="25" fillId="25" borderId="0" applyNumberFormat="false" applyBorder="false" applyProtection="false"/>
    <xf numFmtId="0" fontId="17" fillId="13" borderId="5" applyNumberFormat="false" applyProtection="false"/>
    <xf numFmtId="0" fontId="8" fillId="27" borderId="0" applyNumberFormat="false" applyBorder="false" applyProtection="false"/>
    <xf numFmtId="0" fontId="8" fillId="29" borderId="0" applyNumberFormat="false" applyBorder="false" applyProtection="false"/>
    <xf numFmtId="0" fontId="8" fillId="30" borderId="0" applyNumberFormat="false" applyBorder="false" applyProtection="false"/>
    <xf numFmtId="0" fontId="8" fillId="31" borderId="0" applyNumberFormat="false" applyBorder="false" applyProtection="false"/>
    <xf numFmtId="0" fontId="8" fillId="32" borderId="0" applyNumberFormat="false" applyBorder="false" applyProtection="false"/>
    <xf numFmtId="9" fontId="0" fillId="0" borderId="0" applyFont="false" applyFill="false" applyBorder="false" applyProtection="false"/>
    <xf numFmtId="0" fontId="8" fillId="10" borderId="0" applyNumberFormat="false" applyBorder="false" applyProtection="false"/>
    <xf numFmtId="44" fontId="0" fillId="0" borderId="0" applyFont="false" applyFill="false" applyBorder="false" applyProtection="false"/>
    <xf numFmtId="0" fontId="8" fillId="8" borderId="0" applyNumberFormat="false" applyBorder="false" applyProtection="false"/>
    <xf numFmtId="0" fontId="10" fillId="7" borderId="0" applyNumberFormat="false" applyBorder="false" applyProtection="false"/>
    <xf numFmtId="0" fontId="9" fillId="3" borderId="5" applyNumberFormat="false" applyProtection="false"/>
    <xf numFmtId="0" fontId="10" fillId="14" borderId="0" applyNumberFormat="false" applyBorder="false" applyProtection="false"/>
    <xf numFmtId="0" fontId="8" fillId="2" borderId="0" applyNumberFormat="false" applyBorder="false" applyProtection="false"/>
    <xf numFmtId="0" fontId="10" fillId="9" borderId="0" applyNumberFormat="false" applyBorder="false" applyProtection="false"/>
  </cellStyleXfs>
  <cellXfs count="20">
    <xf numFmtId="0" fontId="0" fillId="0" borderId="0" xfId="6" applyAlignment="true">
      <alignment vertical="center"/>
    </xf>
    <xf numFmtId="0" fontId="1" fillId="0" borderId="0" xfId="6" applyFont="true" applyAlignment="true">
      <alignment vertical="center"/>
    </xf>
    <xf numFmtId="0" fontId="1" fillId="0" borderId="0" xfId="6" applyFont="true" applyFill="true" applyAlignment="true">
      <alignment vertical="center"/>
    </xf>
    <xf numFmtId="0" fontId="0" fillId="0" borderId="0" xfId="6" applyAlignment="true">
      <alignment vertical="center" wrapText="true"/>
    </xf>
    <xf numFmtId="0" fontId="2" fillId="0" borderId="0" xfId="0" applyFont="true" applyAlignment="true">
      <alignment horizontal="left" vertical="center"/>
    </xf>
    <xf numFmtId="0" fontId="3" fillId="0" borderId="0" xfId="6" applyFont="true" applyAlignment="true">
      <alignment horizontal="center" vertical="center" wrapText="true"/>
    </xf>
    <xf numFmtId="0" fontId="3" fillId="0" borderId="0" xfId="6" applyFont="true" applyAlignment="true">
      <alignment horizontal="center" vertical="center"/>
    </xf>
    <xf numFmtId="0" fontId="0" fillId="0" borderId="1" xfId="6" applyBorder="true" applyAlignment="true">
      <alignment horizontal="center" vertical="center"/>
    </xf>
    <xf numFmtId="0" fontId="0" fillId="0" borderId="1" xfId="6" applyFont="true" applyBorder="true" applyAlignment="true">
      <alignment horizontal="center" vertical="center" wrapText="true"/>
    </xf>
    <xf numFmtId="0" fontId="4" fillId="0" borderId="1" xfId="6" applyFont="true" applyBorder="true" applyAlignment="true">
      <alignment horizontal="center" vertical="center" wrapText="true"/>
    </xf>
    <xf numFmtId="0" fontId="1" fillId="0" borderId="1" xfId="6" applyFont="true" applyBorder="true" applyAlignment="true">
      <alignment horizontal="center" vertical="center"/>
    </xf>
    <xf numFmtId="0" fontId="5" fillId="0" borderId="1" xfId="6" applyFont="true" applyFill="true" applyBorder="true" applyAlignment="true">
      <alignment horizontal="center" vertical="center" wrapText="true"/>
    </xf>
    <xf numFmtId="0" fontId="1" fillId="0" borderId="1" xfId="6" applyFont="true" applyFill="true" applyBorder="true" applyAlignment="true">
      <alignment horizontal="center" vertical="center"/>
    </xf>
    <xf numFmtId="0" fontId="4" fillId="0" borderId="1" xfId="6" applyFont="true" applyFill="true" applyBorder="true" applyAlignment="true">
      <alignment horizontal="center" vertical="center" wrapText="true"/>
    </xf>
    <xf numFmtId="0" fontId="6" fillId="0" borderId="1" xfId="6" applyFont="true" applyBorder="true" applyAlignment="true">
      <alignment horizontal="center" vertical="center" wrapText="true"/>
    </xf>
    <xf numFmtId="0" fontId="7" fillId="0" borderId="0" xfId="6" applyFont="true" applyAlignment="true">
      <alignment horizontal="justify" vertical="center" wrapText="true"/>
    </xf>
    <xf numFmtId="0" fontId="0" fillId="0" borderId="2" xfId="6" applyFont="true" applyBorder="true" applyAlignment="true">
      <alignment horizontal="left" vertical="top" wrapText="true"/>
    </xf>
    <xf numFmtId="0" fontId="0" fillId="0" borderId="3" xfId="6" applyFont="true" applyBorder="true" applyAlignment="true">
      <alignment horizontal="left" vertical="top" wrapText="true"/>
    </xf>
    <xf numFmtId="0" fontId="0" fillId="0" borderId="4" xfId="6" applyFont="true" applyBorder="true" applyAlignment="true">
      <alignment horizontal="left" vertical="top" wrapText="true"/>
    </xf>
    <xf numFmtId="0" fontId="1" fillId="0" borderId="1" xfId="6" applyFont="true" applyBorder="true" applyAlignment="true">
      <alignment horizontal="left" vertical="center" wrapText="true"/>
    </xf>
  </cellXfs>
  <cellStyles count="55">
    <cellStyle name="常规" xfId="0" builtinId="0"/>
    <cellStyle name="Comma [0]" xfId="1"/>
    <cellStyle name="Comma" xfId="2"/>
    <cellStyle name="Currency [0]" xfId="3"/>
    <cellStyle name="Currency" xfId="4"/>
    <cellStyle name="Percent" xfId="5"/>
    <cellStyle name="Normal" xfId="6"/>
    <cellStyle name="60% - 强调文字颜色 6" xfId="7" builtinId="52"/>
    <cellStyle name="20% - 强调文字颜色 6" xfId="8" builtinId="50"/>
    <cellStyle name="输出" xfId="9" builtinId="21"/>
    <cellStyle name="检查单元格" xfId="10" builtinId="23"/>
    <cellStyle name="差" xfId="11" builtinId="27"/>
    <cellStyle name="标题 1" xfId="12" builtinId="16"/>
    <cellStyle name="解释性文本" xfId="13" builtinId="5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标题 3" xfId="20" builtinId="18"/>
    <cellStyle name="汇总" xfId="21" builtinId="25"/>
    <cellStyle name="20% - 强调文字颜色 1" xfId="22" builtinId="30"/>
    <cellStyle name="40% - 强调文字颜色 1" xfId="23" builtinId="31"/>
    <cellStyle name="强调文字颜色 6" xfId="24" builtinId="49"/>
    <cellStyle name="千位分隔" xfId="25" builtinId="3"/>
    <cellStyle name="标题" xfId="26" builtinId="15"/>
    <cellStyle name="已访问的超链接" xfId="27" builtinId="9"/>
    <cellStyle name="40% - 强调文字颜色 4" xfId="28" builtinId="43"/>
    <cellStyle name="链接单元格" xfId="29" builtinId="24"/>
    <cellStyle name="标题 4" xfId="30" builtinId="19"/>
    <cellStyle name="20% - 强调文字颜色 2" xfId="31" builtinId="34"/>
    <cellStyle name="货币[0]" xfId="32" builtinId="7"/>
    <cellStyle name="警告文本" xfId="33" builtinId="11"/>
    <cellStyle name="40% - 强调文字颜色 2" xfId="34" builtinId="35"/>
    <cellStyle name="注释" xfId="35" builtinId="10"/>
    <cellStyle name="60% - 强调文字颜色 3" xfId="36" builtinId="40"/>
    <cellStyle name="好" xfId="37" builtinId="26"/>
    <cellStyle name="20% - 强调文字颜色 5" xfId="38" builtinId="46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60% - 强调文字颜色 5" xfId="45" builtinId="48"/>
    <cellStyle name="百分比" xfId="46" builtinId="5"/>
    <cellStyle name="60% - 强调文字颜色 2" xfId="47" builtinId="36"/>
    <cellStyle name="货币" xfId="48" builtinId="4"/>
    <cellStyle name="强调文字颜色 3" xfId="49" builtinId="37"/>
    <cellStyle name="20% - 强调文字颜色 3" xfId="50" builtinId="38"/>
    <cellStyle name="输入" xfId="51" builtinId="20"/>
    <cellStyle name="40% - 强调文字颜色 3" xfId="52" builtinId="39"/>
    <cellStyle name="强调文字颜色 4" xfId="53" builtinId="41"/>
    <cellStyle name="20% - 强调文字颜色 4" xfId="54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>
      <xdr:nvSpPr>
        <xdr:cNvPr id="2" name="ImpTraceLabel" hidden="true"/>
        <xdr:cNvSpPr txBox="true"/>
      </xdr:nvSpPr>
      <xdr:spPr>
        <a:xfrm>
          <a:off x="0" y="41910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cmrsgyx@163.com&lt;/sender&gt;&lt;type&gt;2&lt;/type&gt;&lt;subject&gt;澄迈县2022年农村义务教育阶段学校特设岗位教师招聘计划表和汇总表&lt;/subject&gt;&lt;attachmentName&gt;澄迈县2022年农村义务教育阶段学校特设岗位教师招聘计划表（2022年版本）.xlsx&lt;/attachmentName&gt;&lt;addressee&gt;jytyyangli@hainan.gov.cn&lt;/addressee&gt;&lt;mailSec&gt;无密级&lt;/mailSec&gt;&lt;sendTime&gt;2022-04-08 10:22:48&lt;/sendTime&gt;&lt;loadTime&gt;2022-04-08 10:41:54&lt;/loadTime&gt;&lt;/root&gt;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3"/>
  <sheetViews>
    <sheetView tabSelected="1" view="pageBreakPreview" zoomScaleNormal="100" zoomScaleSheetLayoutView="100" workbookViewId="0">
      <selection activeCell="T15" sqref="T15"/>
    </sheetView>
  </sheetViews>
  <sheetFormatPr defaultColWidth="9" defaultRowHeight="15.75"/>
  <cols>
    <col min="1" max="1" width="5.375" customWidth="true"/>
    <col min="2" max="2" width="18.25" style="3" customWidth="true"/>
    <col min="3" max="16" width="4.825" customWidth="true"/>
    <col min="17" max="17" width="22.75" customWidth="true"/>
  </cols>
  <sheetData>
    <row r="1" ht="33" customHeight="true" spans="1:2">
      <c r="A1" s="4" t="s">
        <v>0</v>
      </c>
      <c r="B1" s="4"/>
    </row>
    <row r="2" ht="30" customHeight="true" spans="2:17">
      <c r="B2" s="5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30" customHeight="true" spans="1:17">
      <c r="A3" s="7" t="s">
        <v>2</v>
      </c>
      <c r="B3" s="8" t="s">
        <v>3</v>
      </c>
      <c r="C3" s="8" t="s">
        <v>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 t="s">
        <v>5</v>
      </c>
    </row>
    <row r="4" ht="32" customHeight="true" spans="1:17">
      <c r="A4" s="7"/>
      <c r="B4" s="8"/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8" t="s">
        <v>17</v>
      </c>
      <c r="O4" s="8" t="s">
        <v>18</v>
      </c>
      <c r="P4" s="8" t="s">
        <v>19</v>
      </c>
      <c r="Q4" s="8"/>
    </row>
    <row r="5" ht="22" customHeight="true" spans="1:17">
      <c r="A5" s="9" t="s">
        <v>20</v>
      </c>
      <c r="B5" s="9"/>
      <c r="C5" s="9"/>
      <c r="D5" s="9">
        <f>D6+D7+D8+D9+D10+D11+D12+D13+D14+D15+D16+D17+D18+D19+D20+D21+D22+D23+D24</f>
        <v>23</v>
      </c>
      <c r="E5" s="9">
        <f t="shared" ref="E5:P5" si="0">E6+E7+E8+E9+E10+E11+E12+E13+E14+E15+E16+E17+E18+E19+E20+E21+E22+E23+E24</f>
        <v>35</v>
      </c>
      <c r="F5" s="9">
        <f t="shared" si="0"/>
        <v>17</v>
      </c>
      <c r="G5" s="9"/>
      <c r="H5" s="9"/>
      <c r="I5" s="9"/>
      <c r="J5" s="9"/>
      <c r="K5" s="9"/>
      <c r="L5" s="9"/>
      <c r="M5" s="9">
        <f t="shared" si="0"/>
        <v>9</v>
      </c>
      <c r="N5" s="9">
        <f t="shared" si="0"/>
        <v>6</v>
      </c>
      <c r="O5" s="9">
        <f t="shared" si="0"/>
        <v>10</v>
      </c>
      <c r="P5" s="9">
        <f t="shared" si="0"/>
        <v>100</v>
      </c>
      <c r="Q5" s="16" t="s">
        <v>21</v>
      </c>
    </row>
    <row r="6" s="1" customFormat="true" ht="25" customHeight="true" spans="1:17">
      <c r="A6" s="10">
        <v>1</v>
      </c>
      <c r="B6" s="11" t="s">
        <v>22</v>
      </c>
      <c r="C6" s="9"/>
      <c r="D6" s="9"/>
      <c r="E6" s="9">
        <v>1</v>
      </c>
      <c r="F6" s="9">
        <v>1</v>
      </c>
      <c r="G6" s="9"/>
      <c r="H6" s="9"/>
      <c r="I6" s="9"/>
      <c r="J6" s="9"/>
      <c r="K6" s="9"/>
      <c r="L6" s="9"/>
      <c r="M6" s="9"/>
      <c r="N6" s="9"/>
      <c r="O6" s="9"/>
      <c r="P6" s="9">
        <f>SUM(C6:O6)</f>
        <v>2</v>
      </c>
      <c r="Q6" s="17"/>
    </row>
    <row r="7" s="1" customFormat="true" ht="25" customHeight="true" spans="1:17">
      <c r="A7" s="10">
        <v>2</v>
      </c>
      <c r="B7" s="11" t="s">
        <v>23</v>
      </c>
      <c r="C7" s="9"/>
      <c r="D7" s="9">
        <v>2</v>
      </c>
      <c r="E7" s="9">
        <v>1</v>
      </c>
      <c r="F7" s="9">
        <v>1</v>
      </c>
      <c r="G7" s="9"/>
      <c r="H7" s="9"/>
      <c r="I7" s="9"/>
      <c r="J7" s="9"/>
      <c r="K7" s="9"/>
      <c r="L7" s="9"/>
      <c r="M7" s="9"/>
      <c r="N7" s="9"/>
      <c r="O7" s="9"/>
      <c r="P7" s="9">
        <f>SUM(C7:O7)</f>
        <v>4</v>
      </c>
      <c r="Q7" s="17"/>
    </row>
    <row r="8" s="2" customFormat="true" ht="25" customHeight="true" spans="1:17">
      <c r="A8" s="12">
        <v>3</v>
      </c>
      <c r="B8" s="11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>
        <v>1</v>
      </c>
      <c r="O8" s="13">
        <v>1</v>
      </c>
      <c r="P8" s="13">
        <f>SUM(C8:O8)</f>
        <v>2</v>
      </c>
      <c r="Q8" s="17"/>
    </row>
    <row r="9" s="1" customFormat="true" ht="25" customHeight="true" spans="1:17">
      <c r="A9" s="10">
        <v>4</v>
      </c>
      <c r="B9" s="11" t="s">
        <v>25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>
        <v>1</v>
      </c>
      <c r="O9" s="9">
        <v>1</v>
      </c>
      <c r="P9" s="9">
        <f>SUM(C9:O9)</f>
        <v>2</v>
      </c>
      <c r="Q9" s="17"/>
    </row>
    <row r="10" s="1" customFormat="true" ht="25" customHeight="true" spans="1:17">
      <c r="A10" s="10">
        <v>5</v>
      </c>
      <c r="B10" s="11" t="s">
        <v>26</v>
      </c>
      <c r="C10" s="9"/>
      <c r="D10" s="9">
        <v>4</v>
      </c>
      <c r="E10" s="9">
        <v>4</v>
      </c>
      <c r="F10" s="9">
        <v>1</v>
      </c>
      <c r="G10" s="9"/>
      <c r="H10" s="9"/>
      <c r="I10" s="9"/>
      <c r="J10" s="9"/>
      <c r="K10" s="9"/>
      <c r="L10" s="9"/>
      <c r="M10" s="9">
        <v>3</v>
      </c>
      <c r="N10" s="9"/>
      <c r="O10" s="9">
        <v>2</v>
      </c>
      <c r="P10" s="9">
        <f>SUM(C10:O10)</f>
        <v>14</v>
      </c>
      <c r="Q10" s="17"/>
    </row>
    <row r="11" s="1" customFormat="true" ht="25" customHeight="true" spans="1:17">
      <c r="A11" s="10">
        <v>6</v>
      </c>
      <c r="B11" s="11" t="s">
        <v>27</v>
      </c>
      <c r="C11" s="9"/>
      <c r="D11" s="9">
        <v>1</v>
      </c>
      <c r="E11" s="9">
        <v>1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>
        <f t="shared" ref="P11:P24" si="1">SUM(C11:O11)</f>
        <v>2</v>
      </c>
      <c r="Q11" s="17"/>
    </row>
    <row r="12" s="1" customFormat="true" ht="25" customHeight="true" spans="1:17">
      <c r="A12" s="10">
        <v>7</v>
      </c>
      <c r="B12" s="11" t="s">
        <v>28</v>
      </c>
      <c r="C12" s="9"/>
      <c r="D12" s="9">
        <v>2</v>
      </c>
      <c r="E12" s="9">
        <v>3</v>
      </c>
      <c r="F12" s="9">
        <v>3</v>
      </c>
      <c r="G12" s="9"/>
      <c r="H12" s="9"/>
      <c r="I12" s="9"/>
      <c r="J12" s="9"/>
      <c r="K12" s="9"/>
      <c r="L12" s="9"/>
      <c r="M12" s="9"/>
      <c r="N12" s="9"/>
      <c r="O12" s="9"/>
      <c r="P12" s="9">
        <f t="shared" si="1"/>
        <v>8</v>
      </c>
      <c r="Q12" s="17"/>
    </row>
    <row r="13" s="1" customFormat="true" ht="25" customHeight="true" spans="1:17">
      <c r="A13" s="10">
        <v>8</v>
      </c>
      <c r="B13" s="11" t="s">
        <v>29</v>
      </c>
      <c r="C13" s="9"/>
      <c r="D13" s="9">
        <v>4</v>
      </c>
      <c r="E13" s="9">
        <v>6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>
        <f t="shared" si="1"/>
        <v>10</v>
      </c>
      <c r="Q13" s="17"/>
    </row>
    <row r="14" s="1" customFormat="true" ht="25" customHeight="true" spans="1:17">
      <c r="A14" s="10">
        <v>9</v>
      </c>
      <c r="B14" s="11" t="s">
        <v>30</v>
      </c>
      <c r="C14" s="9"/>
      <c r="D14" s="9">
        <v>1</v>
      </c>
      <c r="E14" s="9">
        <v>1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>
        <f t="shared" si="1"/>
        <v>2</v>
      </c>
      <c r="Q14" s="17"/>
    </row>
    <row r="15" s="1" customFormat="true" ht="25" customHeight="true" spans="1:17">
      <c r="A15" s="10">
        <v>10</v>
      </c>
      <c r="B15" s="11" t="s">
        <v>31</v>
      </c>
      <c r="C15" s="9"/>
      <c r="D15" s="9"/>
      <c r="E15" s="9">
        <v>1</v>
      </c>
      <c r="F15" s="9">
        <v>1</v>
      </c>
      <c r="G15" s="9"/>
      <c r="H15" s="9"/>
      <c r="I15" s="9"/>
      <c r="J15" s="9"/>
      <c r="K15" s="9"/>
      <c r="L15" s="9"/>
      <c r="M15" s="9"/>
      <c r="N15" s="9"/>
      <c r="O15" s="9"/>
      <c r="P15" s="9">
        <f t="shared" si="1"/>
        <v>2</v>
      </c>
      <c r="Q15" s="17"/>
    </row>
    <row r="16" s="1" customFormat="true" ht="25" customHeight="true" spans="1:17">
      <c r="A16" s="10">
        <v>11</v>
      </c>
      <c r="B16" s="11" t="s">
        <v>32</v>
      </c>
      <c r="C16" s="9"/>
      <c r="D16" s="9"/>
      <c r="E16" s="9">
        <v>2</v>
      </c>
      <c r="F16" s="9">
        <v>2</v>
      </c>
      <c r="G16" s="9"/>
      <c r="H16" s="9"/>
      <c r="I16" s="9"/>
      <c r="J16" s="9"/>
      <c r="K16" s="9"/>
      <c r="L16" s="9"/>
      <c r="M16" s="9"/>
      <c r="N16" s="9"/>
      <c r="O16" s="9"/>
      <c r="P16" s="9">
        <f t="shared" si="1"/>
        <v>4</v>
      </c>
      <c r="Q16" s="17"/>
    </row>
    <row r="17" s="1" customFormat="true" ht="25" customHeight="true" spans="1:17">
      <c r="A17" s="10">
        <v>12</v>
      </c>
      <c r="B17" s="11" t="s">
        <v>33</v>
      </c>
      <c r="C17" s="9"/>
      <c r="D17" s="9">
        <v>3</v>
      </c>
      <c r="E17" s="9">
        <v>3</v>
      </c>
      <c r="F17" s="9">
        <v>2</v>
      </c>
      <c r="G17" s="9"/>
      <c r="H17" s="9"/>
      <c r="I17" s="9"/>
      <c r="J17" s="9"/>
      <c r="K17" s="9"/>
      <c r="L17" s="9"/>
      <c r="M17" s="9"/>
      <c r="N17" s="9"/>
      <c r="O17" s="9"/>
      <c r="P17" s="9">
        <f t="shared" si="1"/>
        <v>8</v>
      </c>
      <c r="Q17" s="17"/>
    </row>
    <row r="18" s="1" customFormat="true" ht="25" customHeight="true" spans="1:17">
      <c r="A18" s="10">
        <v>13</v>
      </c>
      <c r="B18" s="11" t="s">
        <v>34</v>
      </c>
      <c r="C18" s="9"/>
      <c r="D18" s="9">
        <v>3</v>
      </c>
      <c r="E18" s="9"/>
      <c r="F18" s="9"/>
      <c r="G18" s="9"/>
      <c r="H18" s="9"/>
      <c r="I18" s="9"/>
      <c r="J18" s="9"/>
      <c r="K18" s="9"/>
      <c r="L18" s="9"/>
      <c r="M18" s="9">
        <v>1</v>
      </c>
      <c r="N18" s="9">
        <v>1</v>
      </c>
      <c r="O18" s="9">
        <v>1</v>
      </c>
      <c r="P18" s="9">
        <f t="shared" si="1"/>
        <v>6</v>
      </c>
      <c r="Q18" s="17"/>
    </row>
    <row r="19" s="1" customFormat="true" ht="25" customHeight="true" spans="1:17">
      <c r="A19" s="10">
        <v>14</v>
      </c>
      <c r="B19" s="11" t="s">
        <v>35</v>
      </c>
      <c r="C19" s="9"/>
      <c r="D19" s="9"/>
      <c r="E19" s="9">
        <v>1</v>
      </c>
      <c r="F19" s="9">
        <v>1</v>
      </c>
      <c r="G19" s="9"/>
      <c r="H19" s="9"/>
      <c r="I19" s="9"/>
      <c r="J19" s="9"/>
      <c r="K19" s="9"/>
      <c r="L19" s="9"/>
      <c r="M19" s="9"/>
      <c r="N19" s="9"/>
      <c r="O19" s="9">
        <v>1</v>
      </c>
      <c r="P19" s="9">
        <f t="shared" si="1"/>
        <v>3</v>
      </c>
      <c r="Q19" s="17"/>
    </row>
    <row r="20" s="1" customFormat="true" ht="25" customHeight="true" spans="1:17">
      <c r="A20" s="10">
        <v>15</v>
      </c>
      <c r="B20" s="11" t="s">
        <v>36</v>
      </c>
      <c r="C20" s="9"/>
      <c r="D20" s="9"/>
      <c r="E20" s="9">
        <v>5</v>
      </c>
      <c r="F20" s="9">
        <v>2</v>
      </c>
      <c r="G20" s="9"/>
      <c r="H20" s="9"/>
      <c r="I20" s="9"/>
      <c r="J20" s="9"/>
      <c r="K20" s="9"/>
      <c r="L20" s="9"/>
      <c r="M20" s="9">
        <v>2</v>
      </c>
      <c r="N20" s="9"/>
      <c r="O20" s="9">
        <v>2</v>
      </c>
      <c r="P20" s="9">
        <f t="shared" si="1"/>
        <v>11</v>
      </c>
      <c r="Q20" s="17"/>
    </row>
    <row r="21" s="1" customFormat="true" ht="25" customHeight="true" spans="1:17">
      <c r="A21" s="10">
        <v>16</v>
      </c>
      <c r="B21" s="11" t="s">
        <v>37</v>
      </c>
      <c r="C21" s="9"/>
      <c r="D21" s="9"/>
      <c r="E21" s="9">
        <v>1</v>
      </c>
      <c r="F21" s="9">
        <v>1</v>
      </c>
      <c r="G21" s="9"/>
      <c r="H21" s="9"/>
      <c r="I21" s="9"/>
      <c r="J21" s="9"/>
      <c r="K21" s="9"/>
      <c r="L21" s="9"/>
      <c r="M21" s="9">
        <v>1</v>
      </c>
      <c r="N21" s="9">
        <v>1</v>
      </c>
      <c r="O21" s="9"/>
      <c r="P21" s="9">
        <f t="shared" si="1"/>
        <v>4</v>
      </c>
      <c r="Q21" s="17"/>
    </row>
    <row r="22" s="1" customFormat="true" ht="25" customHeight="true" spans="1:17">
      <c r="A22" s="10">
        <v>17</v>
      </c>
      <c r="B22" s="11" t="s">
        <v>38</v>
      </c>
      <c r="C22" s="9"/>
      <c r="D22" s="9">
        <v>1</v>
      </c>
      <c r="E22" s="9">
        <v>1</v>
      </c>
      <c r="F22" s="9">
        <v>1</v>
      </c>
      <c r="G22" s="9"/>
      <c r="H22" s="9"/>
      <c r="I22" s="9"/>
      <c r="J22" s="9"/>
      <c r="K22" s="9"/>
      <c r="L22" s="9"/>
      <c r="M22" s="9"/>
      <c r="N22" s="9">
        <v>1</v>
      </c>
      <c r="O22" s="9">
        <v>1</v>
      </c>
      <c r="P22" s="9">
        <f t="shared" si="1"/>
        <v>5</v>
      </c>
      <c r="Q22" s="17"/>
    </row>
    <row r="23" s="1" customFormat="true" ht="25" customHeight="true" spans="1:17">
      <c r="A23" s="10">
        <v>18</v>
      </c>
      <c r="B23" s="11" t="s">
        <v>39</v>
      </c>
      <c r="C23" s="9"/>
      <c r="D23" s="9">
        <v>2</v>
      </c>
      <c r="E23" s="9">
        <v>3</v>
      </c>
      <c r="F23" s="9">
        <v>1</v>
      </c>
      <c r="G23" s="9"/>
      <c r="H23" s="9"/>
      <c r="I23" s="9"/>
      <c r="J23" s="9"/>
      <c r="K23" s="9"/>
      <c r="L23" s="9"/>
      <c r="M23" s="9">
        <v>1</v>
      </c>
      <c r="N23" s="9">
        <v>1</v>
      </c>
      <c r="O23" s="9">
        <v>1</v>
      </c>
      <c r="P23" s="9">
        <f t="shared" si="1"/>
        <v>9</v>
      </c>
      <c r="Q23" s="17"/>
    </row>
    <row r="24" s="1" customFormat="true" ht="25" customHeight="true" spans="1:17">
      <c r="A24" s="10">
        <v>19</v>
      </c>
      <c r="B24" s="11" t="s">
        <v>40</v>
      </c>
      <c r="C24" s="9"/>
      <c r="D24" s="9"/>
      <c r="E24" s="9">
        <v>1</v>
      </c>
      <c r="F24" s="9"/>
      <c r="G24" s="9"/>
      <c r="H24" s="9"/>
      <c r="I24" s="9"/>
      <c r="J24" s="9"/>
      <c r="K24" s="9"/>
      <c r="L24" s="9"/>
      <c r="M24" s="9">
        <v>1</v>
      </c>
      <c r="N24" s="9"/>
      <c r="O24" s="9"/>
      <c r="P24" s="9">
        <f t="shared" si="1"/>
        <v>2</v>
      </c>
      <c r="Q24" s="18"/>
    </row>
    <row r="25" s="1" customFormat="true" ht="25" customHeight="true" spans="1:17">
      <c r="A25" s="14" t="s">
        <v>41</v>
      </c>
      <c r="B25" s="14"/>
      <c r="C25" s="9"/>
      <c r="D25" s="9">
        <f t="shared" ref="D25:P25" si="2">D5</f>
        <v>23</v>
      </c>
      <c r="E25" s="9">
        <f t="shared" si="2"/>
        <v>35</v>
      </c>
      <c r="F25" s="9">
        <f t="shared" si="2"/>
        <v>17</v>
      </c>
      <c r="G25" s="9"/>
      <c r="H25" s="9"/>
      <c r="I25" s="9"/>
      <c r="J25" s="9"/>
      <c r="K25" s="9"/>
      <c r="L25" s="9"/>
      <c r="M25" s="9">
        <f t="shared" si="2"/>
        <v>9</v>
      </c>
      <c r="N25" s="9">
        <f t="shared" si="2"/>
        <v>6</v>
      </c>
      <c r="O25" s="9">
        <f t="shared" si="2"/>
        <v>10</v>
      </c>
      <c r="P25" s="9">
        <f t="shared" si="2"/>
        <v>100</v>
      </c>
      <c r="Q25" s="19"/>
    </row>
    <row r="26" ht="20.25" spans="2:2">
      <c r="B26" s="15" t="s">
        <v>42</v>
      </c>
    </row>
    <row r="27" ht="20.25" spans="2:2">
      <c r="B27" s="15" t="s">
        <v>42</v>
      </c>
    </row>
    <row r="32" ht="96" customHeight="true"/>
    <row r="34" ht="33" customHeight="true"/>
    <row r="43" ht="80.25" customHeight="true"/>
  </sheetData>
  <mergeCells count="9">
    <mergeCell ref="A1:B1"/>
    <mergeCell ref="B2:Q2"/>
    <mergeCell ref="C3:P3"/>
    <mergeCell ref="A5:B5"/>
    <mergeCell ref="A25:B25"/>
    <mergeCell ref="A3:A4"/>
    <mergeCell ref="B3:B4"/>
    <mergeCell ref="Q3:Q4"/>
    <mergeCell ref="Q5:Q24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2018-05-30T11:28:00Z</dcterms:created>
  <dcterms:modified xsi:type="dcterms:W3CDTF">2022-05-31T09:36:44Z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23EAA40DD6C6497EBD023859851209C0</vt:lpwstr>
  </property>
</Properties>
</file>